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10"/>
  </bookViews>
  <sheets>
    <sheet name="下溪垅1#楼" sheetId="1" r:id="rId1"/>
    <sheet name="下溪垅2#楼" sheetId="2" r:id="rId2"/>
    <sheet name="下溪垅3#楼" sheetId="3" r:id="rId3"/>
    <sheet name="下溪垅4#楼" sheetId="4" r:id="rId4"/>
    <sheet name="下溪垅5#楼" sheetId="5" r:id="rId5"/>
    <sheet name="天平墩" sheetId="6" r:id="rId6"/>
    <sheet name="城投" sheetId="7" r:id="rId7"/>
    <sheet name="大温" sheetId="8" r:id="rId8"/>
    <sheet name="大温A" sheetId="9" r:id="rId9"/>
    <sheet name="大温B" sheetId="10" r:id="rId10"/>
    <sheet name="大温C" sheetId="11" r:id="rId11"/>
  </sheets>
  <definedNames>
    <definedName name="_xlnm.Print_Area" localSheetId="0">'下溪垅1#楼'!$A$1:$L$114</definedName>
    <definedName name="_xlnm.Print_Titles" localSheetId="0">'下溪垅1#楼'!$4:$4</definedName>
  </definedNames>
  <calcPr fullCalcOnLoad="1"/>
</workbook>
</file>

<file path=xl/sharedStrings.xml><?xml version="1.0" encoding="utf-8"?>
<sst xmlns="http://schemas.openxmlformats.org/spreadsheetml/2006/main" count="4302" uniqueCount="2135">
  <si>
    <t xml:space="preserve"> 2022年将乐县城区公共租赁(廉租）住房资格复核结果家庭公示名单(下溪垅1#楼 )              </t>
  </si>
  <si>
    <t xml:space="preserve">    根据《将乐县城区保障性安居工程建设和管理的意见》（将政）[2012]22号、《将乐县城区廉租住房保障管理规定》（将政）[2008]32号、将政文〔2013〕61号（公共租赁房管理办法）的规定，现将2022年度城区公共租赁（廉租）住房复核结果家庭名单进行公示。公示期从2022年8月31日至2022年9月6日止。公示无异议并经县民政局和县住建局审批确认后，申请家庭取得保障资格。若有异议，请在公示期内向社区居委会和保障性住房发展中心举报。</t>
  </si>
  <si>
    <t>举报电话：0598-2322249、2332353  
将乐县保障性住房发展中心 
 2022年8月31日</t>
  </si>
  <si>
    <t>序号</t>
  </si>
  <si>
    <t>房号</t>
  </si>
  <si>
    <t>姓名</t>
  </si>
  <si>
    <t>关系</t>
  </si>
  <si>
    <t>身份证号码</t>
  </si>
  <si>
    <t>人口</t>
  </si>
  <si>
    <t>面积</t>
  </si>
  <si>
    <t>租金</t>
  </si>
  <si>
    <t>所在社区</t>
  </si>
  <si>
    <t>是否低保</t>
  </si>
  <si>
    <t>2022复核结果</t>
  </si>
  <si>
    <t>备注</t>
  </si>
  <si>
    <t>王昌祥</t>
  </si>
  <si>
    <t>户主</t>
  </si>
  <si>
    <t>350428194702240014</t>
  </si>
  <si>
    <t>百花社区</t>
  </si>
  <si>
    <t>廉租房</t>
  </si>
  <si>
    <t xml:space="preserve">何木兰  </t>
  </si>
  <si>
    <t>妻子</t>
  </si>
  <si>
    <t>350428195708022020</t>
  </si>
  <si>
    <t>张世飞</t>
  </si>
  <si>
    <t>350428196411022518</t>
  </si>
  <si>
    <t>金华社区</t>
  </si>
  <si>
    <t>是</t>
  </si>
  <si>
    <t>郭芳禄</t>
  </si>
  <si>
    <t>申请人</t>
  </si>
  <si>
    <t>350428196607234010</t>
  </si>
  <si>
    <t>华山社区</t>
  </si>
  <si>
    <t>刘明珍</t>
  </si>
  <si>
    <t>441722197106291442</t>
  </si>
  <si>
    <t>郭延祖</t>
  </si>
  <si>
    <t>儿子</t>
  </si>
  <si>
    <t>350428201202060052</t>
  </si>
  <si>
    <t>林金花</t>
  </si>
  <si>
    <t>350428196604200069</t>
  </si>
  <si>
    <t>徐小福建</t>
  </si>
  <si>
    <t>350428196210114010</t>
  </si>
  <si>
    <t>徐欢伟</t>
  </si>
  <si>
    <t>子</t>
  </si>
  <si>
    <t>350428199111110018</t>
  </si>
  <si>
    <t>赵光术</t>
  </si>
  <si>
    <t>350428195803082523</t>
  </si>
  <si>
    <t>公租房</t>
  </si>
  <si>
    <t>黄海</t>
  </si>
  <si>
    <t>350428199002080032</t>
  </si>
  <si>
    <t>王碧聪</t>
  </si>
  <si>
    <t>350428195108230010</t>
  </si>
  <si>
    <t>龙池社区</t>
  </si>
  <si>
    <t>王卿</t>
  </si>
  <si>
    <t>长子</t>
  </si>
  <si>
    <t>350428197601210012</t>
  </si>
  <si>
    <t>王晓冰</t>
  </si>
  <si>
    <t>孙子</t>
  </si>
  <si>
    <t>350521199507121515</t>
  </si>
  <si>
    <t>陈诗聪</t>
  </si>
  <si>
    <t>35042819720930003X</t>
  </si>
  <si>
    <t>黄新梅</t>
  </si>
  <si>
    <t>350428197507070025</t>
  </si>
  <si>
    <t>陈翔宇</t>
  </si>
  <si>
    <t>350428200707110030</t>
  </si>
  <si>
    <t>肖林銮</t>
  </si>
  <si>
    <t>350428196305021028</t>
  </si>
  <si>
    <t>银华社区</t>
  </si>
  <si>
    <t>待腾房</t>
  </si>
  <si>
    <t>陈辉</t>
  </si>
  <si>
    <t>350428198609100031</t>
  </si>
  <si>
    <t>罗颖</t>
  </si>
  <si>
    <t>儿媳</t>
  </si>
  <si>
    <t>350428199508284024</t>
  </si>
  <si>
    <t>陈罗佳月</t>
  </si>
  <si>
    <t>孙女</t>
  </si>
  <si>
    <t>350428202002084046</t>
  </si>
  <si>
    <t>洪其正</t>
  </si>
  <si>
    <t>350428195807171013</t>
  </si>
  <si>
    <t>张聚秀</t>
  </si>
  <si>
    <t>350428196610102545</t>
  </si>
  <si>
    <t>洪雪航</t>
  </si>
  <si>
    <t>350428198907120030</t>
  </si>
  <si>
    <t>洪锦峰</t>
  </si>
  <si>
    <t>350428200911171017</t>
  </si>
  <si>
    <t>蔡建生</t>
  </si>
  <si>
    <t>350102196511020392</t>
  </si>
  <si>
    <t>李金兰</t>
  </si>
  <si>
    <t>350428197211120062</t>
  </si>
  <si>
    <t>蔡馨晴</t>
  </si>
  <si>
    <t>女儿</t>
  </si>
  <si>
    <t>350428199909220021</t>
  </si>
  <si>
    <t>林铭治</t>
  </si>
  <si>
    <t>350428195010251016</t>
  </si>
  <si>
    <t>陈云</t>
  </si>
  <si>
    <t>512322196202171018</t>
  </si>
  <si>
    <t>林桂川</t>
  </si>
  <si>
    <t>350428198805040013</t>
  </si>
  <si>
    <t>林佳红</t>
  </si>
  <si>
    <t>350428198407070022</t>
  </si>
  <si>
    <t>李荣</t>
  </si>
  <si>
    <t>35042819640904251X</t>
  </si>
  <si>
    <t>王观音妹</t>
  </si>
  <si>
    <t>35042819660815002X</t>
  </si>
  <si>
    <t>李诗婷</t>
  </si>
  <si>
    <t>350428199808280041</t>
  </si>
  <si>
    <t>杨国明</t>
  </si>
  <si>
    <t>350428197012090016</t>
  </si>
  <si>
    <t>肖玉英</t>
  </si>
  <si>
    <t>350428193909190021</t>
  </si>
  <si>
    <t>潘文清</t>
  </si>
  <si>
    <t>350428195411190051</t>
  </si>
  <si>
    <t>刘玉英</t>
  </si>
  <si>
    <t>35042819570315004X</t>
  </si>
  <si>
    <t>潘征</t>
  </si>
  <si>
    <t>迁出</t>
  </si>
  <si>
    <t>350428198401300018</t>
  </si>
  <si>
    <t>潘晨</t>
  </si>
  <si>
    <t>次子</t>
  </si>
  <si>
    <t>350428198604020016</t>
  </si>
  <si>
    <t>张炳金</t>
  </si>
  <si>
    <t>350428196004090038</t>
  </si>
  <si>
    <t xml:space="preserve">郑桂兰  </t>
  </si>
  <si>
    <t>512322196601126025</t>
  </si>
  <si>
    <t>张健</t>
  </si>
  <si>
    <t>350428198410010135</t>
  </si>
  <si>
    <t>张卫平</t>
  </si>
  <si>
    <t>350428196409040012</t>
  </si>
  <si>
    <t>肖爱梅</t>
  </si>
  <si>
    <t>350428196811046527</t>
  </si>
  <si>
    <t>林美清</t>
  </si>
  <si>
    <t>350428196604251528</t>
  </si>
  <si>
    <t>肖长生</t>
  </si>
  <si>
    <t>350428196408231511</t>
  </si>
  <si>
    <t>肖家梅</t>
  </si>
  <si>
    <t>350428198910211523</t>
  </si>
  <si>
    <t>肖街荣</t>
  </si>
  <si>
    <t>350428198801070012</t>
  </si>
  <si>
    <t xml:space="preserve">张永生  </t>
  </si>
  <si>
    <t>350428196809130033</t>
  </si>
  <si>
    <t xml:space="preserve">陈珠娣  </t>
  </si>
  <si>
    <t>350428196910270022</t>
  </si>
  <si>
    <t xml:space="preserve">张伟明  </t>
  </si>
  <si>
    <t>350428200006020016</t>
  </si>
  <si>
    <t>陈秋生</t>
  </si>
  <si>
    <t>350428196408130032</t>
  </si>
  <si>
    <t>邱成英</t>
  </si>
  <si>
    <t>350428196603240026</t>
  </si>
  <si>
    <t>连水麟</t>
  </si>
  <si>
    <t>352121197106050032</t>
  </si>
  <si>
    <t>连梓涵</t>
  </si>
  <si>
    <t>350721199810020814</t>
  </si>
  <si>
    <t>麟吓妹</t>
  </si>
  <si>
    <t>母亲</t>
  </si>
  <si>
    <t>352121195403020826</t>
  </si>
  <si>
    <t>钟  文</t>
  </si>
  <si>
    <t>350428196710140020</t>
  </si>
  <si>
    <t>钟 平</t>
  </si>
  <si>
    <t>350428197007240016</t>
  </si>
  <si>
    <t>李淑辉</t>
  </si>
  <si>
    <t>350428196603224528</t>
  </si>
  <si>
    <t>袁链钦</t>
  </si>
  <si>
    <t>丈夫</t>
  </si>
  <si>
    <t>352601195706087018</t>
  </si>
  <si>
    <t>袁梅芳</t>
  </si>
  <si>
    <t>长女</t>
  </si>
  <si>
    <t>350428199501170040</t>
  </si>
  <si>
    <t>袁梅娟</t>
  </si>
  <si>
    <t>次女</t>
  </si>
  <si>
    <t>350428199606060040</t>
  </si>
  <si>
    <t>黄正荣</t>
  </si>
  <si>
    <t>350428195707160018</t>
  </si>
  <si>
    <t xml:space="preserve">  廉租房</t>
  </si>
  <si>
    <t>白炳风</t>
  </si>
  <si>
    <t>350428196409290062</t>
  </si>
  <si>
    <t>黄永华</t>
  </si>
  <si>
    <t>350428198211150012</t>
  </si>
  <si>
    <t>黄富轩</t>
  </si>
  <si>
    <t>350428201104221019</t>
  </si>
  <si>
    <t>戴玉文</t>
  </si>
  <si>
    <t>35042819630606007X</t>
  </si>
  <si>
    <t xml:space="preserve">伍小清  </t>
  </si>
  <si>
    <t>姐姐</t>
  </si>
  <si>
    <t>350428197103040022</t>
  </si>
  <si>
    <t xml:space="preserve">戴文希  </t>
  </si>
  <si>
    <t>350428199811220023</t>
  </si>
  <si>
    <t>朱庆仙</t>
  </si>
  <si>
    <t>350428196507182524</t>
  </si>
  <si>
    <t>王彬</t>
  </si>
  <si>
    <t>350428199209090019</t>
  </si>
  <si>
    <t>张长江</t>
  </si>
  <si>
    <t>350428197110212515</t>
  </si>
  <si>
    <t>吴青花</t>
  </si>
  <si>
    <t>332525197108255721</t>
  </si>
  <si>
    <t>吴龙龙</t>
  </si>
  <si>
    <t>332525199812225744</t>
  </si>
  <si>
    <t>张勇麒</t>
  </si>
  <si>
    <t>350428200110140018</t>
  </si>
  <si>
    <t>翁向阳</t>
  </si>
  <si>
    <t>350428196908020032</t>
  </si>
  <si>
    <t>林振群</t>
  </si>
  <si>
    <t>350302196901260325</t>
  </si>
  <si>
    <t>翁剑斌</t>
  </si>
  <si>
    <t>35042819940426001X</t>
  </si>
  <si>
    <t>翁 静</t>
  </si>
  <si>
    <t>350428200611210029</t>
  </si>
  <si>
    <t>车秋凤</t>
  </si>
  <si>
    <t>350428196107271026</t>
  </si>
  <si>
    <t>廖开胜</t>
  </si>
  <si>
    <t>350428195705110017</t>
  </si>
  <si>
    <t>廖文婷</t>
  </si>
  <si>
    <t>350428198907160040</t>
  </si>
  <si>
    <t>黄惠珍</t>
  </si>
  <si>
    <t>441421195703062224</t>
  </si>
  <si>
    <t xml:space="preserve">龚火容 </t>
  </si>
  <si>
    <t>350428196901110027</t>
  </si>
  <si>
    <t xml:space="preserve">潘欣欣 </t>
  </si>
  <si>
    <t>350428199207290025</t>
  </si>
  <si>
    <t>任雪芹</t>
  </si>
  <si>
    <t>35042819880201010X</t>
  </si>
  <si>
    <t xml:space="preserve"> 廉租房</t>
  </si>
  <si>
    <t>饶养</t>
  </si>
  <si>
    <t>祖母</t>
  </si>
  <si>
    <t>350428193803064027</t>
  </si>
  <si>
    <t>任万利</t>
  </si>
  <si>
    <t>父亲</t>
  </si>
  <si>
    <t>350428196308024013</t>
  </si>
  <si>
    <t>蒋金妹</t>
  </si>
  <si>
    <t>350428196310164023</t>
  </si>
  <si>
    <t>周胜</t>
  </si>
  <si>
    <t>350420196701220095</t>
  </si>
  <si>
    <t>肖丽英</t>
  </si>
  <si>
    <t>350428197311102021</t>
  </si>
  <si>
    <t xml:space="preserve">周舒琳 </t>
  </si>
  <si>
    <t>350428199911300047</t>
  </si>
  <si>
    <t>吴爱清</t>
  </si>
  <si>
    <t>410927196711099047</t>
  </si>
  <si>
    <t>李如文</t>
  </si>
  <si>
    <t>350428198910211013</t>
  </si>
  <si>
    <t>王丹婷</t>
  </si>
  <si>
    <t>350428199108310043</t>
  </si>
  <si>
    <t>李晨诺</t>
  </si>
  <si>
    <t>35042820170415004X</t>
  </si>
  <si>
    <t>余桂英</t>
  </si>
  <si>
    <t>350428197208160020</t>
  </si>
  <si>
    <t>吴建军</t>
  </si>
  <si>
    <t>配偶</t>
  </si>
  <si>
    <t>350428197108010033</t>
  </si>
  <si>
    <t>吴鸿超</t>
  </si>
  <si>
    <t>350428200006160019</t>
  </si>
  <si>
    <t>陈雪梅</t>
  </si>
  <si>
    <t>350428196811074026</t>
  </si>
  <si>
    <t>东门社区</t>
  </si>
  <si>
    <t>陈嵌麟</t>
  </si>
  <si>
    <t>350428199401180022</t>
  </si>
  <si>
    <t xml:space="preserve">肖建华 </t>
  </si>
  <si>
    <t>350428196502030011</t>
  </si>
  <si>
    <t xml:space="preserve">刘玉连 </t>
  </si>
  <si>
    <t>350428197109242522</t>
  </si>
  <si>
    <t>肖伟</t>
  </si>
  <si>
    <t>350428199712022515</t>
  </si>
  <si>
    <t>李秋兰</t>
  </si>
  <si>
    <t>350428196308080023</t>
  </si>
  <si>
    <t>黄碧琳</t>
  </si>
  <si>
    <t>350428196406021027</t>
  </si>
  <si>
    <t>黄家演</t>
  </si>
  <si>
    <t>352101196010032315</t>
  </si>
  <si>
    <t>杨会琼</t>
  </si>
  <si>
    <t>35042819591127002X</t>
  </si>
  <si>
    <t>合计</t>
  </si>
  <si>
    <t xml:space="preserve"> 2022年将乐县城区公共租赁(廉租）住房资格复核结果家庭公示名单(下溪垅2#楼 )              </t>
  </si>
  <si>
    <t>2022复核情况</t>
  </si>
  <si>
    <t>布闽虹</t>
  </si>
  <si>
    <t>3504281967****0031</t>
  </si>
  <si>
    <t>华山</t>
  </si>
  <si>
    <t>刘长奕</t>
  </si>
  <si>
    <t>3504281969****0014</t>
  </si>
  <si>
    <t>余秀容</t>
  </si>
  <si>
    <t>3504281973****004X</t>
  </si>
  <si>
    <t>刘畅</t>
  </si>
  <si>
    <t>3504281998****0032</t>
  </si>
  <si>
    <t>陈小英</t>
  </si>
  <si>
    <t>3504281977****4022</t>
  </si>
  <si>
    <t>金华</t>
  </si>
  <si>
    <t>梁瑞欣</t>
  </si>
  <si>
    <t>3504282005****1026</t>
  </si>
  <si>
    <t>吕新青</t>
  </si>
  <si>
    <t>3504281959****1017</t>
  </si>
  <si>
    <t>陈碧珠</t>
  </si>
  <si>
    <t>3504281962****0021</t>
  </si>
  <si>
    <t>游小妹</t>
  </si>
  <si>
    <t>3521221969****2820</t>
  </si>
  <si>
    <t>东门</t>
  </si>
  <si>
    <t>游旎可</t>
  </si>
  <si>
    <t>3504282005****0067</t>
  </si>
  <si>
    <t>杨亮</t>
  </si>
  <si>
    <t>3504281980****0014</t>
  </si>
  <si>
    <t>龙池</t>
  </si>
  <si>
    <t>汪清清</t>
  </si>
  <si>
    <t>4213021985****234X</t>
  </si>
  <si>
    <t>杨雨欣</t>
  </si>
  <si>
    <t>3504282013****0045</t>
  </si>
  <si>
    <t>邹万林</t>
  </si>
  <si>
    <t>2326231955****5316</t>
  </si>
  <si>
    <t>阮淑兰</t>
  </si>
  <si>
    <t>2326231955****536X</t>
  </si>
  <si>
    <t>张荣招</t>
  </si>
  <si>
    <t>3504281969****1020</t>
  </si>
  <si>
    <t>熊子慧户口迁出</t>
  </si>
  <si>
    <t>熊伯亮</t>
  </si>
  <si>
    <t>3526241963****7156</t>
  </si>
  <si>
    <t>李同站</t>
  </si>
  <si>
    <t>3728011962****5756</t>
  </si>
  <si>
    <t>百花</t>
  </si>
  <si>
    <t>肖金凤</t>
  </si>
  <si>
    <t>3504281968****1027</t>
  </si>
  <si>
    <t>李起龙</t>
  </si>
  <si>
    <t>3504281990****0011</t>
  </si>
  <si>
    <t>肖金香</t>
  </si>
  <si>
    <t>3504281967****2521</t>
  </si>
  <si>
    <t>银华</t>
  </si>
  <si>
    <t>肖璇</t>
  </si>
  <si>
    <t>3504281991****0045</t>
  </si>
  <si>
    <t>赖庆丰</t>
  </si>
  <si>
    <t>外孙子</t>
  </si>
  <si>
    <t>3504282014****101X</t>
  </si>
  <si>
    <t>范金梅</t>
  </si>
  <si>
    <t>3504281970****4529</t>
  </si>
  <si>
    <t>杨凡</t>
  </si>
  <si>
    <t>3504281995****0011</t>
  </si>
  <si>
    <t>冯清玉</t>
  </si>
  <si>
    <t>3504281969****4528</t>
  </si>
  <si>
    <t>肖悦</t>
  </si>
  <si>
    <t>3504281998****0025</t>
  </si>
  <si>
    <t>喻林娣</t>
  </si>
  <si>
    <t>3504281943****4520</t>
  </si>
  <si>
    <t>涂桂明</t>
  </si>
  <si>
    <t>3504281973****4518</t>
  </si>
  <si>
    <t>肖顺生</t>
  </si>
  <si>
    <t>3504281946****1516</t>
  </si>
  <si>
    <t>肖黔文</t>
  </si>
  <si>
    <t>3504281986****1518</t>
  </si>
  <si>
    <t>黄爱芳</t>
  </si>
  <si>
    <t>媳妇</t>
  </si>
  <si>
    <t>3504281989****0022</t>
  </si>
  <si>
    <t>肖舒涵</t>
  </si>
  <si>
    <t>3504282010****1029</t>
  </si>
  <si>
    <t>郑传飞</t>
  </si>
  <si>
    <t>3504281971****2510</t>
  </si>
  <si>
    <t>高春英</t>
  </si>
  <si>
    <t>3504282000****0018</t>
  </si>
  <si>
    <t>郑发泉</t>
  </si>
  <si>
    <t>3504281976****2527</t>
  </si>
  <si>
    <t>郑馨悦</t>
  </si>
  <si>
    <t>3504282006****2526</t>
  </si>
  <si>
    <t>戴金水</t>
  </si>
  <si>
    <t>3504281958****0016</t>
  </si>
  <si>
    <t>戴红英</t>
  </si>
  <si>
    <t>3504281964****0026</t>
  </si>
  <si>
    <t>黄国珍</t>
  </si>
  <si>
    <t>3504281957****0013</t>
  </si>
  <si>
    <t>周秋銮</t>
  </si>
  <si>
    <t>3504281961****0029</t>
  </si>
  <si>
    <t>黄桂芳</t>
  </si>
  <si>
    <t>3504281984****0029</t>
  </si>
  <si>
    <t>黄晓剑</t>
  </si>
  <si>
    <t>3504281987****007X</t>
  </si>
  <si>
    <t>陈桂蕊</t>
  </si>
  <si>
    <t>3504251987****2626</t>
  </si>
  <si>
    <t>黄博宇</t>
  </si>
  <si>
    <t>3504282011****0012</t>
  </si>
  <si>
    <t>黄晨浠</t>
  </si>
  <si>
    <t>3504282016****0048</t>
  </si>
  <si>
    <t>刘宜秋</t>
  </si>
  <si>
    <t>3504281971****1011</t>
  </si>
  <si>
    <t>刘平安</t>
  </si>
  <si>
    <t>3504282001****1018</t>
  </si>
  <si>
    <t>陈诗华</t>
  </si>
  <si>
    <t>3504281963****0037</t>
  </si>
  <si>
    <t>苏水兰</t>
  </si>
  <si>
    <t>3504281963****1028</t>
  </si>
  <si>
    <t>陈立新</t>
  </si>
  <si>
    <t>3504281987****0012</t>
  </si>
  <si>
    <t>孔菲君</t>
  </si>
  <si>
    <t>5003831992****4164</t>
  </si>
  <si>
    <t>陈泓宇</t>
  </si>
  <si>
    <t>5001182011****4158</t>
  </si>
  <si>
    <t>连城</t>
  </si>
  <si>
    <t>3504281949****0018</t>
  </si>
  <si>
    <t>郭彩莲</t>
  </si>
  <si>
    <t>3504281963****5526</t>
  </si>
  <si>
    <t>王素云</t>
  </si>
  <si>
    <t>3504281966****0245</t>
  </si>
  <si>
    <t>陈有生</t>
  </si>
  <si>
    <t>3504281958****0019</t>
  </si>
  <si>
    <t>刘金娥</t>
  </si>
  <si>
    <t>35212119650****228</t>
  </si>
  <si>
    <t>陈敏</t>
  </si>
  <si>
    <t>3504281990****0036</t>
  </si>
  <si>
    <t>陈智昕</t>
  </si>
  <si>
    <t>3504281998****001X</t>
  </si>
  <si>
    <t>李学友</t>
  </si>
  <si>
    <t>3504281971****4011</t>
  </si>
  <si>
    <t>戴马英</t>
  </si>
  <si>
    <t>3504281971****4525</t>
  </si>
  <si>
    <t>李文婷</t>
  </si>
  <si>
    <t>女</t>
  </si>
  <si>
    <t>3504282000****4523</t>
  </si>
  <si>
    <t>熊梅兰</t>
  </si>
  <si>
    <t>3504281973****6024</t>
  </si>
  <si>
    <t>梁美荣</t>
  </si>
  <si>
    <t>3504281974****4533</t>
  </si>
  <si>
    <t>梁瑜婷</t>
  </si>
  <si>
    <t>3504282005****4563</t>
  </si>
  <si>
    <t>梁瑜珍</t>
  </si>
  <si>
    <t>3504282006****4522</t>
  </si>
  <si>
    <t>郑建军</t>
  </si>
  <si>
    <t>3504281971****0016</t>
  </si>
  <si>
    <t>郑紫萱</t>
  </si>
  <si>
    <t>3504282002****0022</t>
  </si>
  <si>
    <t>廖美容</t>
  </si>
  <si>
    <t>3504281968****2540</t>
  </si>
  <si>
    <t>朱庆喜</t>
  </si>
  <si>
    <t>3504281962****0037</t>
  </si>
  <si>
    <t>姜刚富</t>
  </si>
  <si>
    <t>3504281961****0011</t>
  </si>
  <si>
    <t>黄燕琴</t>
  </si>
  <si>
    <t>3504281967****0041</t>
  </si>
  <si>
    <t>姜伟</t>
  </si>
  <si>
    <t>3504281990****0016</t>
  </si>
  <si>
    <t>李慰琳</t>
  </si>
  <si>
    <t>3504281990****0061</t>
  </si>
  <si>
    <t>林依媄</t>
  </si>
  <si>
    <t>3504281946****0023</t>
  </si>
  <si>
    <t>龚齐飞新增</t>
  </si>
  <si>
    <t>占水生</t>
  </si>
  <si>
    <t>3504281966****0018</t>
  </si>
  <si>
    <t>龚齐飞</t>
  </si>
  <si>
    <t>彭俊东</t>
  </si>
  <si>
    <t>3504281969****0019</t>
  </si>
  <si>
    <t>陆宝华</t>
  </si>
  <si>
    <t>3504281975****2529</t>
  </si>
  <si>
    <t>彭浩宬</t>
  </si>
  <si>
    <t>3504282000****1018</t>
  </si>
  <si>
    <r>
      <t>邓</t>
    </r>
    <r>
      <rPr>
        <sz val="12"/>
        <rFont val="宋体"/>
        <family val="0"/>
      </rPr>
      <t>毅</t>
    </r>
  </si>
  <si>
    <t>3504281957****0015</t>
  </si>
  <si>
    <t>邓俊</t>
  </si>
  <si>
    <t>3504281992****0035</t>
  </si>
  <si>
    <t>孙丰荣</t>
  </si>
  <si>
    <t>3504281972****0016</t>
  </si>
  <si>
    <t>杨秀娘</t>
  </si>
  <si>
    <t>3504281943****0027</t>
  </si>
  <si>
    <t>石彩云</t>
  </si>
  <si>
    <t>5224271982****744X</t>
  </si>
  <si>
    <t>孙梦瑶</t>
  </si>
  <si>
    <t>3504282007****1025</t>
  </si>
  <si>
    <t>龚火财</t>
  </si>
  <si>
    <t>3504281965****0018</t>
  </si>
  <si>
    <t>2022.9.1入住      （廉租房）</t>
  </si>
  <si>
    <t>俞四妹</t>
  </si>
  <si>
    <t>3504281968****3564</t>
  </si>
  <si>
    <t>龚婷</t>
  </si>
  <si>
    <t>3504281990****004X</t>
  </si>
  <si>
    <t>陈长生</t>
  </si>
  <si>
    <t>3504281968****1018</t>
  </si>
  <si>
    <t>钟美容</t>
  </si>
  <si>
    <t>3504261975****2041</t>
  </si>
  <si>
    <t>陈璐</t>
  </si>
  <si>
    <t>3504281998****1045</t>
  </si>
  <si>
    <t>黄祖祥</t>
  </si>
  <si>
    <t>3504281954****001X</t>
  </si>
  <si>
    <t>伍小燕户口迁出</t>
  </si>
  <si>
    <t>马金秀</t>
  </si>
  <si>
    <t>3504281965****0028</t>
  </si>
  <si>
    <t>黄俭</t>
  </si>
  <si>
    <t>养女</t>
  </si>
  <si>
    <t>3504281992****0028</t>
  </si>
  <si>
    <t>黄珉</t>
  </si>
  <si>
    <t>3504281975****0014</t>
  </si>
  <si>
    <t>黄烨铃</t>
  </si>
  <si>
    <t>3504282012****0045</t>
  </si>
  <si>
    <t>黄莹玥</t>
  </si>
  <si>
    <t>3504282014****0029</t>
  </si>
  <si>
    <t>陈德胜</t>
  </si>
  <si>
    <t>5224241974****4812</t>
  </si>
  <si>
    <t>陈婷</t>
  </si>
  <si>
    <t>3504281995****0045</t>
  </si>
  <si>
    <t>廖新金</t>
  </si>
  <si>
    <t>3504281965****0055</t>
  </si>
  <si>
    <t>饶群</t>
  </si>
  <si>
    <t>3504281970****0021</t>
  </si>
  <si>
    <t>刘庆尧</t>
  </si>
  <si>
    <t>3504281998****0011</t>
  </si>
  <si>
    <t>高福胤</t>
  </si>
  <si>
    <t>3504281976****0014</t>
  </si>
  <si>
    <t>金云莺</t>
  </si>
  <si>
    <t>3501211981****3720</t>
  </si>
  <si>
    <t>高李泉</t>
  </si>
  <si>
    <t>3504282010****0012</t>
  </si>
  <si>
    <t>高恩旭</t>
  </si>
  <si>
    <t>俞夏莎</t>
  </si>
  <si>
    <t>3504281984****0022</t>
  </si>
  <si>
    <t>韦羽桐</t>
  </si>
  <si>
    <t>3504282013****0024</t>
  </si>
  <si>
    <t>2022年将乐县城区公共租赁(廉租）住房资格复核结果家庭公示名单(下溪垅3#楼 )</t>
  </si>
  <si>
    <t>林型光</t>
  </si>
  <si>
    <t>35042819711003101X</t>
  </si>
  <si>
    <t>陈晓霞</t>
  </si>
  <si>
    <t>352101196705036822</t>
  </si>
  <si>
    <t>林倩婷</t>
  </si>
  <si>
    <t>350428199607060026</t>
  </si>
  <si>
    <t>杨秀兰</t>
  </si>
  <si>
    <t>350428196708250028</t>
  </si>
  <si>
    <t xml:space="preserve"> 待腾房</t>
  </si>
  <si>
    <t>5.27办理过渡手续</t>
  </si>
  <si>
    <t>陆忠英</t>
  </si>
  <si>
    <t>350428196406230021</t>
  </si>
  <si>
    <t>黄秋华</t>
  </si>
  <si>
    <t>350428195211230019</t>
  </si>
  <si>
    <t>林忠英</t>
  </si>
  <si>
    <t>350428196902100023</t>
  </si>
  <si>
    <t>王子怡</t>
  </si>
  <si>
    <t>350428200109230040</t>
  </si>
  <si>
    <t>黄中华</t>
  </si>
  <si>
    <t>350428197112120059</t>
  </si>
  <si>
    <t>何九妹</t>
  </si>
  <si>
    <t>350428196304090048</t>
  </si>
  <si>
    <t>肖水生</t>
  </si>
  <si>
    <t>350428196311080032</t>
  </si>
  <si>
    <t>邢春凤</t>
  </si>
  <si>
    <t>350428196604266025</t>
  </si>
  <si>
    <t>肖虹</t>
  </si>
  <si>
    <t>350428199003026046</t>
  </si>
  <si>
    <t>温小安</t>
  </si>
  <si>
    <t>350428197706244024</t>
  </si>
  <si>
    <t>温文萱</t>
  </si>
  <si>
    <t>350428201305160048</t>
  </si>
  <si>
    <t>黄正建</t>
  </si>
  <si>
    <t>35042819680302001X</t>
  </si>
  <si>
    <t>陈秀群</t>
  </si>
  <si>
    <t>350428197708104025</t>
  </si>
  <si>
    <t>黄 燕</t>
  </si>
  <si>
    <t>350428200504020027</t>
  </si>
  <si>
    <t xml:space="preserve">林瑞珠 </t>
  </si>
  <si>
    <t>350428196812200020</t>
  </si>
  <si>
    <t xml:space="preserve">熊流春 </t>
  </si>
  <si>
    <t>35210219631010521X</t>
  </si>
  <si>
    <t xml:space="preserve">熊宏超 </t>
  </si>
  <si>
    <t>350428198808300036</t>
  </si>
  <si>
    <t>林瑞英</t>
  </si>
  <si>
    <t>350428196610260025</t>
  </si>
  <si>
    <t>林 超</t>
  </si>
  <si>
    <t>350428199412120017</t>
  </si>
  <si>
    <t>唐德全</t>
  </si>
  <si>
    <t>510224197005273854</t>
  </si>
  <si>
    <t>戴其财</t>
  </si>
  <si>
    <t>350428194801170015</t>
  </si>
  <si>
    <t>戴燕英</t>
  </si>
  <si>
    <t>350428197811110028</t>
  </si>
  <si>
    <t>李午阳</t>
  </si>
  <si>
    <t>350428201011130011</t>
  </si>
  <si>
    <t>戴旭阳</t>
  </si>
  <si>
    <t>350428200611150038</t>
  </si>
  <si>
    <t>张庭顺</t>
  </si>
  <si>
    <t>350428196810150058</t>
  </si>
  <si>
    <t>350428197111260025</t>
  </si>
  <si>
    <t>张宏民</t>
  </si>
  <si>
    <t>350428199610040018</t>
  </si>
  <si>
    <t>卢美丽</t>
  </si>
  <si>
    <t>350428196409200020</t>
  </si>
  <si>
    <t>卢详</t>
  </si>
  <si>
    <t>350428198708110032</t>
  </si>
  <si>
    <t>廖细妹</t>
  </si>
  <si>
    <r>
      <t>3</t>
    </r>
    <r>
      <rPr>
        <sz val="12"/>
        <color indexed="8"/>
        <rFont val="宋体"/>
        <family val="0"/>
      </rPr>
      <t>50428195002040024</t>
    </r>
  </si>
  <si>
    <t>郑梅芳</t>
  </si>
  <si>
    <t>350428194008080030</t>
  </si>
  <si>
    <t>郑军</t>
  </si>
  <si>
    <t>350428197010220016</t>
  </si>
  <si>
    <t>郑勇</t>
  </si>
  <si>
    <t>三子</t>
  </si>
  <si>
    <t>350428197210230016</t>
  </si>
  <si>
    <t>郑雯杰</t>
  </si>
  <si>
    <t>350428200308220013</t>
  </si>
  <si>
    <t>游少萍</t>
  </si>
  <si>
    <t>350428196403230026</t>
  </si>
  <si>
    <t xml:space="preserve">张兆平 </t>
  </si>
  <si>
    <t>350428196210240033</t>
  </si>
  <si>
    <t>邹新玉</t>
  </si>
  <si>
    <t>350428196406110046</t>
  </si>
  <si>
    <t>张诗坤</t>
  </si>
  <si>
    <t>350428198603020014</t>
  </si>
  <si>
    <t>张铭炜</t>
  </si>
  <si>
    <t>350428201507270018</t>
  </si>
  <si>
    <t>包冬升</t>
  </si>
  <si>
    <t>350428196711210035</t>
  </si>
  <si>
    <t xml:space="preserve">汤玉英 </t>
  </si>
  <si>
    <t>350428196705231024</t>
  </si>
  <si>
    <t xml:space="preserve">戴玉生  </t>
  </si>
  <si>
    <t>350428197009110039</t>
  </si>
  <si>
    <t xml:space="preserve">戴菊香  </t>
  </si>
  <si>
    <t>352622197110214224</t>
  </si>
  <si>
    <t xml:space="preserve">戴鸿坤  </t>
  </si>
  <si>
    <t>350428199811020013</t>
  </si>
  <si>
    <t>王小容</t>
  </si>
  <si>
    <t>350428197310300026</t>
  </si>
  <si>
    <t>郑钧</t>
  </si>
  <si>
    <t>62263019690710025X</t>
  </si>
  <si>
    <t>郑入今</t>
  </si>
  <si>
    <t>35042820031109103X</t>
  </si>
  <si>
    <t>王美华</t>
  </si>
  <si>
    <t>350428196307290029</t>
  </si>
  <si>
    <t>俞均洪</t>
  </si>
  <si>
    <t>35042819581101001X</t>
  </si>
  <si>
    <t xml:space="preserve">胡远英  </t>
  </si>
  <si>
    <t>350428196507030029</t>
  </si>
  <si>
    <t xml:space="preserve">曾佑金  </t>
  </si>
  <si>
    <t>350421196703056037</t>
  </si>
  <si>
    <t xml:space="preserve">曾俊   </t>
  </si>
  <si>
    <t>350428199012190032</t>
  </si>
  <si>
    <t>周新姿</t>
  </si>
  <si>
    <t>350428197110014025</t>
  </si>
  <si>
    <t>黄立武</t>
  </si>
  <si>
    <t>330327197205202357</t>
  </si>
  <si>
    <t>黄慧晴</t>
  </si>
  <si>
    <t>35042819990501102X</t>
  </si>
  <si>
    <t>黄慧腾</t>
  </si>
  <si>
    <t>350428201002121041</t>
  </si>
  <si>
    <t>王玉春</t>
  </si>
  <si>
    <t>350428197209210018</t>
  </si>
  <si>
    <t>杨扣涵新增</t>
  </si>
  <si>
    <t>杨梅荣</t>
  </si>
  <si>
    <t>350428197409263528</t>
  </si>
  <si>
    <t>谢洋洁</t>
  </si>
  <si>
    <t>350428200308021049</t>
  </si>
  <si>
    <t>杨扣涵</t>
  </si>
  <si>
    <t>黄小军</t>
  </si>
  <si>
    <t>350428197706290012</t>
  </si>
  <si>
    <t>林 伟</t>
  </si>
  <si>
    <t>350428197710215023</t>
  </si>
  <si>
    <t>黄泽春</t>
  </si>
  <si>
    <t>350428200609151015</t>
  </si>
  <si>
    <t>凌连生</t>
  </si>
  <si>
    <t>350428197901020034</t>
  </si>
  <si>
    <t>廖秀清</t>
  </si>
  <si>
    <t>350428197812200025</t>
  </si>
  <si>
    <t>凌博成</t>
  </si>
  <si>
    <t>350428200809050016</t>
  </si>
  <si>
    <t>张希水</t>
  </si>
  <si>
    <t>350428196210300032</t>
  </si>
  <si>
    <t>汪梅萍</t>
  </si>
  <si>
    <t>350428196612310022</t>
  </si>
  <si>
    <t>杨能林</t>
  </si>
  <si>
    <t>350428197604072516</t>
  </si>
  <si>
    <t>刘凤英</t>
  </si>
  <si>
    <t>350430196810310025</t>
  </si>
  <si>
    <t>林修明</t>
  </si>
  <si>
    <t>350428196906060030</t>
  </si>
  <si>
    <t>全英</t>
  </si>
  <si>
    <t>350428197009074023</t>
  </si>
  <si>
    <t>林斋平</t>
  </si>
  <si>
    <t>350428199408254012</t>
  </si>
  <si>
    <t>代社公</t>
  </si>
  <si>
    <t>350428195006031010</t>
  </si>
  <si>
    <t>张七七</t>
  </si>
  <si>
    <t>350428195505012527</t>
  </si>
  <si>
    <t>罗芳</t>
  </si>
  <si>
    <t>512929197709214627</t>
  </si>
  <si>
    <t>郑紫依</t>
  </si>
  <si>
    <t>350428201106030021</t>
  </si>
  <si>
    <t xml:space="preserve">揭明光 </t>
  </si>
  <si>
    <t>350428196101180019</t>
  </si>
  <si>
    <t xml:space="preserve">郝加静 </t>
  </si>
  <si>
    <t>522522197204144825</t>
  </si>
  <si>
    <t xml:space="preserve">廖永富  </t>
  </si>
  <si>
    <t>350428195212270012</t>
  </si>
  <si>
    <t xml:space="preserve">柳正秀  </t>
  </si>
  <si>
    <t>350428196406020040</t>
  </si>
  <si>
    <t xml:space="preserve">廖振华  </t>
  </si>
  <si>
    <t>350428198210270098</t>
  </si>
  <si>
    <t xml:space="preserve">肖珍珍  </t>
  </si>
  <si>
    <t>350428198411180021</t>
  </si>
  <si>
    <t>廖雨晗</t>
  </si>
  <si>
    <t>外孙女</t>
  </si>
  <si>
    <t>350428201602241020</t>
  </si>
  <si>
    <t xml:space="preserve">廖雨晞  </t>
  </si>
  <si>
    <t>350428200911131023</t>
  </si>
  <si>
    <t>黄立新</t>
  </si>
  <si>
    <t>350428196611084035</t>
  </si>
  <si>
    <t>凃乐生</t>
  </si>
  <si>
    <t>350428196108190017</t>
  </si>
  <si>
    <t>凃宝华</t>
  </si>
  <si>
    <t>350428199204280016</t>
  </si>
  <si>
    <t>刘汉高</t>
  </si>
  <si>
    <t>350428194709210015</t>
  </si>
  <si>
    <t>黄世煌</t>
  </si>
  <si>
    <t>350428196608131013</t>
  </si>
  <si>
    <t>李衍秋</t>
  </si>
  <si>
    <t>350428196707014023</t>
  </si>
  <si>
    <t>黄子翔</t>
  </si>
  <si>
    <t>350428199012310014</t>
  </si>
  <si>
    <t>纪雄辉</t>
  </si>
  <si>
    <t>350428197109280051</t>
  </si>
  <si>
    <t>杨金珠</t>
  </si>
  <si>
    <t>350428197104054549</t>
  </si>
  <si>
    <t>纪霖轩</t>
  </si>
  <si>
    <t>350428199903280015</t>
  </si>
  <si>
    <t>江春莲</t>
  </si>
  <si>
    <t>35042819650801002X</t>
  </si>
  <si>
    <t>刘志伟</t>
  </si>
  <si>
    <t>子女</t>
  </si>
  <si>
    <t>350428198601020010</t>
  </si>
  <si>
    <t>胡志侨</t>
  </si>
  <si>
    <t>350428196210100057</t>
  </si>
  <si>
    <t>张华</t>
  </si>
  <si>
    <t>350428197205250039</t>
  </si>
  <si>
    <t xml:space="preserve">   待腾房</t>
  </si>
  <si>
    <t xml:space="preserve">张胜凤 </t>
  </si>
  <si>
    <t>350428197011106020</t>
  </si>
  <si>
    <t>张懿</t>
  </si>
  <si>
    <t>350428199905310011</t>
  </si>
  <si>
    <t xml:space="preserve">李新娣 </t>
  </si>
  <si>
    <t>350428193310030021</t>
  </si>
  <si>
    <t>陈春财</t>
  </si>
  <si>
    <t>35042819580306101X</t>
  </si>
  <si>
    <t>简平妹</t>
  </si>
  <si>
    <t>352623196403030041</t>
  </si>
  <si>
    <t>吴二香</t>
  </si>
  <si>
    <t>350428196401020025</t>
  </si>
  <si>
    <t>朱芳英</t>
  </si>
  <si>
    <t>350428196805284027</t>
  </si>
  <si>
    <t>余立赟</t>
  </si>
  <si>
    <t>350428200206080021</t>
  </si>
  <si>
    <t xml:space="preserve">邱元华  </t>
  </si>
  <si>
    <t>350428196605160011</t>
  </si>
  <si>
    <t xml:space="preserve">邢春荣  </t>
  </si>
  <si>
    <t>35042819680223602X</t>
  </si>
  <si>
    <t xml:space="preserve">邱妍璐  </t>
  </si>
  <si>
    <t>350428199508270028</t>
  </si>
  <si>
    <t xml:space="preserve">潘兰贞  </t>
  </si>
  <si>
    <t>350428196702010023</t>
  </si>
  <si>
    <t>刘杨静户口迁出</t>
  </si>
  <si>
    <t xml:space="preserve">刘杨名  </t>
  </si>
  <si>
    <t>35042819640401451X</t>
  </si>
  <si>
    <t>2022年将乐县城区公共租赁(廉租）住房资格复核结果家庭公示名单(下溪垅4#楼 )</t>
  </si>
  <si>
    <t>2022年复核结果</t>
  </si>
  <si>
    <t>廖建龙</t>
  </si>
  <si>
    <t>350428196508192011</t>
  </si>
  <si>
    <t>陈锦顺</t>
  </si>
  <si>
    <t>35042819500919101X</t>
  </si>
  <si>
    <t>熊冬妹</t>
  </si>
  <si>
    <t>350428195212221528</t>
  </si>
  <si>
    <t>聂国梅</t>
  </si>
  <si>
    <t>350428196910190022</t>
  </si>
  <si>
    <t>谢汝郎</t>
  </si>
  <si>
    <t>350428195603130033</t>
  </si>
  <si>
    <t>俞水应</t>
  </si>
  <si>
    <t>350428196405260018</t>
  </si>
  <si>
    <t>郑伏贵</t>
  </si>
  <si>
    <t>350428195102170010</t>
  </si>
  <si>
    <t>丁建福</t>
  </si>
  <si>
    <t>350428196907254013</t>
  </si>
  <si>
    <t>2021.7.6配租</t>
  </si>
  <si>
    <t>张秋珍</t>
  </si>
  <si>
    <t>350428197610194026</t>
  </si>
  <si>
    <t>丁毅</t>
  </si>
  <si>
    <t>350428200402114014</t>
  </si>
  <si>
    <t>丁奕升</t>
  </si>
  <si>
    <t>350428200608124058</t>
  </si>
  <si>
    <t>林丽英</t>
  </si>
  <si>
    <t>352127196712011328</t>
  </si>
  <si>
    <t>王广开</t>
  </si>
  <si>
    <t>350428196302280016</t>
  </si>
  <si>
    <t>王佳</t>
  </si>
  <si>
    <t>35042819920816002X</t>
  </si>
  <si>
    <t>支贵花</t>
  </si>
  <si>
    <t>350428197709180062</t>
  </si>
  <si>
    <t>林吓明</t>
  </si>
  <si>
    <t>35042819711025255X</t>
  </si>
  <si>
    <t>林芯怡</t>
  </si>
  <si>
    <t>二女儿</t>
  </si>
  <si>
    <t>350428201012292522</t>
  </si>
  <si>
    <t>林 红</t>
  </si>
  <si>
    <t>350428200211260027</t>
  </si>
  <si>
    <t>黄孝祥</t>
  </si>
  <si>
    <t>350428195811120032</t>
  </si>
  <si>
    <t>杨招英</t>
  </si>
  <si>
    <t>350428197303010047</t>
  </si>
  <si>
    <t>黄杨龙</t>
  </si>
  <si>
    <t>35042819991207001X</t>
  </si>
  <si>
    <t>黄吉成</t>
  </si>
  <si>
    <t>350428196506300031</t>
  </si>
  <si>
    <t>廖桂兰</t>
  </si>
  <si>
    <t>350428196911191529</t>
  </si>
  <si>
    <t>叶为荣</t>
  </si>
  <si>
    <t>350428196303091014</t>
  </si>
  <si>
    <t>郭爱妹</t>
  </si>
  <si>
    <t>352121196506191825</t>
  </si>
  <si>
    <t>叶志刚</t>
  </si>
  <si>
    <t>350428199106250016</t>
  </si>
  <si>
    <t>樊代碧</t>
  </si>
  <si>
    <t>350124196308262765</t>
  </si>
  <si>
    <t>张大德</t>
  </si>
  <si>
    <t>350428196609090073</t>
  </si>
  <si>
    <t>吴长英</t>
  </si>
  <si>
    <t>350428197401120020</t>
  </si>
  <si>
    <t>张文龙</t>
  </si>
  <si>
    <t>350428200711120039</t>
  </si>
  <si>
    <t>黄丽云</t>
  </si>
  <si>
    <t>350428199707220023</t>
  </si>
  <si>
    <t>赖国庆</t>
  </si>
  <si>
    <t>350428196809210017</t>
  </si>
  <si>
    <t>王海春</t>
  </si>
  <si>
    <t>350428197006082511</t>
  </si>
  <si>
    <t>王  涵</t>
  </si>
  <si>
    <t>350428199708260035</t>
  </si>
  <si>
    <t>李龙辉</t>
  </si>
  <si>
    <t>350428196110181013</t>
  </si>
  <si>
    <t>饶雪娥</t>
  </si>
  <si>
    <t>362501196905051625</t>
  </si>
  <si>
    <t>李嘉棋</t>
  </si>
  <si>
    <t>350428199309130049</t>
  </si>
  <si>
    <t>廖荭华</t>
  </si>
  <si>
    <t>350428197108220049</t>
  </si>
  <si>
    <t>张景贵</t>
  </si>
  <si>
    <t>350428196202092536</t>
  </si>
  <si>
    <t>张金凤</t>
  </si>
  <si>
    <t>35042820040429002x</t>
  </si>
  <si>
    <t>张烨萍</t>
  </si>
  <si>
    <t>350428199811280042</t>
  </si>
  <si>
    <t>杨美琴</t>
  </si>
  <si>
    <t>350428197202175520</t>
  </si>
  <si>
    <t>肖杨</t>
  </si>
  <si>
    <t>350428200601300047</t>
  </si>
  <si>
    <t>彭长发</t>
  </si>
  <si>
    <t>350428196903210013</t>
  </si>
  <si>
    <t>池远娥</t>
  </si>
  <si>
    <t>35042819711116552X</t>
  </si>
  <si>
    <t>彭诗琦</t>
  </si>
  <si>
    <t>350428200002131026</t>
  </si>
  <si>
    <t>廖国珍</t>
  </si>
  <si>
    <t>350428197202060029</t>
  </si>
  <si>
    <t>陈春秀</t>
  </si>
  <si>
    <t>350428196505080049</t>
  </si>
  <si>
    <t>蔡仕聪</t>
  </si>
  <si>
    <t>350428199405160010</t>
  </si>
  <si>
    <t>陈启荣</t>
  </si>
  <si>
    <t>350428196701220010</t>
  </si>
  <si>
    <t>杨玉梅</t>
  </si>
  <si>
    <t>350428196703094046</t>
  </si>
  <si>
    <t>陈 凯</t>
  </si>
  <si>
    <t>350428199008070054</t>
  </si>
  <si>
    <t>邱助兰</t>
  </si>
  <si>
    <t>350428194311030028</t>
  </si>
  <si>
    <t>施家勇</t>
  </si>
  <si>
    <t>350428197210080011</t>
  </si>
  <si>
    <t>施家胜</t>
  </si>
  <si>
    <t>350428197405300010</t>
  </si>
  <si>
    <t>施邦俊毅</t>
  </si>
  <si>
    <t>350428201102110075</t>
  </si>
  <si>
    <t>黄金娣</t>
  </si>
  <si>
    <t>352622194711063026</t>
  </si>
  <si>
    <t>陈根兴</t>
  </si>
  <si>
    <t>352622196902103034</t>
  </si>
  <si>
    <t>涂希康</t>
  </si>
  <si>
    <t>350428196302020038</t>
  </si>
  <si>
    <t>邱冬妹</t>
  </si>
  <si>
    <t>350428196909230023</t>
  </si>
  <si>
    <t>伍云姬</t>
  </si>
  <si>
    <t>350428195902126026</t>
  </si>
  <si>
    <t>彭时昌</t>
  </si>
  <si>
    <t>350428198507160017</t>
  </si>
  <si>
    <t>陈辉明</t>
  </si>
  <si>
    <t>350428196707090018</t>
  </si>
  <si>
    <t>汪秀萍</t>
  </si>
  <si>
    <t>350428198212250023</t>
  </si>
  <si>
    <t>吴禄华</t>
  </si>
  <si>
    <t>352121197711274210</t>
  </si>
  <si>
    <t>吴诗蕾</t>
  </si>
  <si>
    <t>350428200709120064</t>
  </si>
  <si>
    <t>李晓友</t>
  </si>
  <si>
    <t>350428196609070013</t>
  </si>
  <si>
    <t>王秀兰</t>
  </si>
  <si>
    <t>350428196811281025</t>
  </si>
  <si>
    <t>李弘毅</t>
  </si>
  <si>
    <t>350428200105291014</t>
  </si>
  <si>
    <t>廖小平</t>
  </si>
  <si>
    <t>35042819700227003X</t>
  </si>
  <si>
    <t>江中英</t>
  </si>
  <si>
    <t>350428197403144528</t>
  </si>
  <si>
    <t>廖建斌</t>
  </si>
  <si>
    <t>350428200212020017</t>
  </si>
  <si>
    <t>邵永成</t>
  </si>
  <si>
    <t>350428197110290011</t>
  </si>
  <si>
    <t>毛文芳</t>
  </si>
  <si>
    <t>350721198302110843</t>
  </si>
  <si>
    <t>邵泽旭</t>
  </si>
  <si>
    <t>350428200609160018</t>
  </si>
  <si>
    <t xml:space="preserve">包才生 </t>
  </si>
  <si>
    <t>350428196411180073</t>
  </si>
  <si>
    <t xml:space="preserve">谢宝娥 </t>
  </si>
  <si>
    <t>35042819701116452X</t>
  </si>
  <si>
    <t>廖彩容</t>
  </si>
  <si>
    <t>350428194211290025</t>
  </si>
  <si>
    <t xml:space="preserve">包水旺 </t>
  </si>
  <si>
    <t>350428199105080019</t>
  </si>
  <si>
    <t>叶学良</t>
  </si>
  <si>
    <t>350428196710104010</t>
  </si>
  <si>
    <t>王秀萍</t>
  </si>
  <si>
    <t>350428197201060027</t>
  </si>
  <si>
    <t>叶世涵</t>
  </si>
  <si>
    <t>350428199909260031</t>
  </si>
  <si>
    <t>戴暂度</t>
  </si>
  <si>
    <t>232623195508145310</t>
  </si>
  <si>
    <t>张玉萍</t>
  </si>
  <si>
    <t>232623196003075323</t>
  </si>
  <si>
    <t>戴永强</t>
  </si>
  <si>
    <t>35042819811018001X</t>
  </si>
  <si>
    <t>龚小东</t>
  </si>
  <si>
    <t>350428197901261516</t>
  </si>
  <si>
    <t>龚雨桐</t>
  </si>
  <si>
    <t>350428200905280022</t>
  </si>
  <si>
    <t>廖晓莉</t>
  </si>
  <si>
    <t>350428197902280022</t>
  </si>
  <si>
    <t>廖子萱</t>
  </si>
  <si>
    <t>350428201506040026</t>
  </si>
  <si>
    <t>廖安哲</t>
  </si>
  <si>
    <t>350428201801170018</t>
  </si>
  <si>
    <t>李裕生</t>
  </si>
  <si>
    <t>35042919671114701X</t>
  </si>
  <si>
    <t>李小英</t>
  </si>
  <si>
    <t>350428197607071025</t>
  </si>
  <si>
    <t>李晗玉</t>
  </si>
  <si>
    <t>350429199808137022</t>
  </si>
  <si>
    <t xml:space="preserve">薛文秀  </t>
  </si>
  <si>
    <t>350428197602070023</t>
  </si>
  <si>
    <t xml:space="preserve">伍书涵  </t>
  </si>
  <si>
    <t>350428200203090013</t>
  </si>
  <si>
    <t>黄依俤</t>
  </si>
  <si>
    <t>35042819680315101X</t>
  </si>
  <si>
    <t>王风春</t>
  </si>
  <si>
    <t>350428196912170025</t>
  </si>
  <si>
    <t>黄永春</t>
  </si>
  <si>
    <t>350428199901081012</t>
  </si>
  <si>
    <t>陈隆豪</t>
  </si>
  <si>
    <t>350428196003190010</t>
  </si>
  <si>
    <t>杨维英</t>
  </si>
  <si>
    <r>
      <t>3</t>
    </r>
    <r>
      <rPr>
        <sz val="10"/>
        <rFont val="宋体"/>
        <family val="0"/>
      </rPr>
      <t>50428196501185521</t>
    </r>
  </si>
  <si>
    <t xml:space="preserve">黄少春 </t>
  </si>
  <si>
    <t>350428196712034010</t>
  </si>
  <si>
    <t xml:space="preserve">黄冬妹 </t>
  </si>
  <si>
    <t>350428196911302524</t>
  </si>
  <si>
    <t xml:space="preserve">黄孝杰 </t>
  </si>
  <si>
    <t>350428199812050011</t>
  </si>
  <si>
    <t>陆忠平</t>
  </si>
  <si>
    <t>350428196701290019</t>
  </si>
  <si>
    <t>吴小兰</t>
  </si>
  <si>
    <t>350428197004110021</t>
  </si>
  <si>
    <t>陆佳</t>
  </si>
  <si>
    <t>350428198910140024</t>
  </si>
  <si>
    <t>肖桂珍</t>
  </si>
  <si>
    <t>350428197301261029</t>
  </si>
  <si>
    <t>孙雨涵</t>
  </si>
  <si>
    <t>350428201102211028</t>
  </si>
  <si>
    <t>林寿仁</t>
  </si>
  <si>
    <t>350428196207270012</t>
  </si>
  <si>
    <t>廖国秀</t>
  </si>
  <si>
    <t>350428196509292022</t>
  </si>
  <si>
    <t>张希庆</t>
  </si>
  <si>
    <t>350429195308300016</t>
  </si>
  <si>
    <t>黄顺仙</t>
  </si>
  <si>
    <t>511021196302015989</t>
  </si>
  <si>
    <t>张思祺</t>
  </si>
  <si>
    <t>350428200604070013</t>
  </si>
  <si>
    <t>2022年将乐县城区公共租赁(廉租）住房资格复核结果家庭公示名单(下溪垅5#楼 )</t>
  </si>
  <si>
    <t>张晓平</t>
  </si>
  <si>
    <t>350428197511090029</t>
  </si>
  <si>
    <t>杨毅晨</t>
  </si>
  <si>
    <t>350428199909120012</t>
  </si>
  <si>
    <t>王承娥</t>
  </si>
  <si>
    <t>35042819711124552X</t>
  </si>
  <si>
    <t>叶长禧</t>
  </si>
  <si>
    <t>350428196212280039</t>
  </si>
  <si>
    <t>叶婷</t>
  </si>
  <si>
    <t>350428199712270025</t>
  </si>
  <si>
    <t>陈强</t>
  </si>
  <si>
    <t>350428197309190077</t>
  </si>
  <si>
    <t>郑小梅</t>
  </si>
  <si>
    <t>350428197812060026</t>
  </si>
  <si>
    <t>陈诗祺</t>
  </si>
  <si>
    <t>350428200312050029</t>
  </si>
  <si>
    <t xml:space="preserve">马铜山 </t>
  </si>
  <si>
    <t>350428195811180019</t>
  </si>
  <si>
    <t xml:space="preserve">陈冬香 </t>
  </si>
  <si>
    <t>350428196711144525</t>
  </si>
  <si>
    <t>步德峰</t>
  </si>
  <si>
    <t>350430195508113018</t>
  </si>
  <si>
    <t>张希珍</t>
  </si>
  <si>
    <t>350430195604233028</t>
  </si>
  <si>
    <t xml:space="preserve">梁德先 </t>
  </si>
  <si>
    <t>350428196705196054</t>
  </si>
  <si>
    <t xml:space="preserve">杨美荣 </t>
  </si>
  <si>
    <t>350428197203106025</t>
  </si>
  <si>
    <t xml:space="preserve">梁杨全 </t>
  </si>
  <si>
    <t>350428199901185014</t>
  </si>
  <si>
    <t>龚水容</t>
  </si>
  <si>
    <t>350428197110210026</t>
  </si>
  <si>
    <t>张祥炳</t>
  </si>
  <si>
    <t>350428197310301512</t>
  </si>
  <si>
    <t>张芷妍</t>
  </si>
  <si>
    <t>350428200308050042</t>
  </si>
  <si>
    <t>刘宜淑</t>
  </si>
  <si>
    <t>350428197008160018</t>
  </si>
  <si>
    <t>刘正旭</t>
  </si>
  <si>
    <t>350428200610210019</t>
  </si>
  <si>
    <t>王奋妹</t>
  </si>
  <si>
    <t>350428196901235022</t>
  </si>
  <si>
    <t>严永进</t>
  </si>
  <si>
    <t>350421197009011036</t>
  </si>
  <si>
    <t>严正兴</t>
  </si>
  <si>
    <t>350421200406171011</t>
  </si>
  <si>
    <t>汤期旺</t>
  </si>
  <si>
    <t>350428194505201016</t>
  </si>
  <si>
    <t>范招娣</t>
  </si>
  <si>
    <t>35042819510213102X</t>
  </si>
  <si>
    <t>汤耀贤</t>
  </si>
  <si>
    <t>350428198212120018</t>
  </si>
  <si>
    <t>孙春娣</t>
  </si>
  <si>
    <t>350428195806225542</t>
  </si>
  <si>
    <t>邱建英户口迁出</t>
  </si>
  <si>
    <t>邱建平</t>
  </si>
  <si>
    <t>350428198102225513</t>
  </si>
  <si>
    <t xml:space="preserve">邱梦琪 </t>
  </si>
  <si>
    <t>350428201610240028</t>
  </si>
  <si>
    <t xml:space="preserve">伍启芳 </t>
  </si>
  <si>
    <t>35042819690228001X</t>
  </si>
  <si>
    <t>伍洋</t>
  </si>
  <si>
    <t>350428199806071027</t>
  </si>
  <si>
    <t>谢建鼎</t>
  </si>
  <si>
    <t>35042819700903251X</t>
  </si>
  <si>
    <t>张秋英</t>
  </si>
  <si>
    <t>350428197210102524</t>
  </si>
  <si>
    <t>谢钧瑞</t>
  </si>
  <si>
    <t>350428200112050016</t>
  </si>
  <si>
    <t>陈尧兴</t>
  </si>
  <si>
    <t>350428198910024525</t>
  </si>
  <si>
    <t>陈佳莹</t>
  </si>
  <si>
    <t>350428201107070041</t>
  </si>
  <si>
    <t>梅跃庭</t>
  </si>
  <si>
    <t>350428196009090037</t>
  </si>
  <si>
    <t>龚爱英</t>
  </si>
  <si>
    <t>儿媳妇</t>
  </si>
  <si>
    <t>350428199312100086</t>
  </si>
  <si>
    <t>梅永风</t>
  </si>
  <si>
    <t>350428198806230011</t>
  </si>
  <si>
    <t>梅钰瑶</t>
  </si>
  <si>
    <t>350428201504210044</t>
  </si>
  <si>
    <t xml:space="preserve">何先林 </t>
  </si>
  <si>
    <t>350428196202070011</t>
  </si>
  <si>
    <t>郭荟英</t>
  </si>
  <si>
    <t>350428196207300066</t>
  </si>
  <si>
    <t>黄小辉</t>
  </si>
  <si>
    <t>350428197402201017</t>
  </si>
  <si>
    <t>李金芳新增</t>
  </si>
  <si>
    <t>李金芳</t>
  </si>
  <si>
    <t>黄宇乐</t>
  </si>
  <si>
    <t>350428200304101017</t>
  </si>
  <si>
    <t>陈爱平</t>
  </si>
  <si>
    <t>350428197007194523</t>
  </si>
  <si>
    <t>林志翔</t>
  </si>
  <si>
    <t>350428199412240019</t>
  </si>
  <si>
    <t>潘将明</t>
  </si>
  <si>
    <t>350428196703042510</t>
  </si>
  <si>
    <t>张清銮</t>
  </si>
  <si>
    <t>350428197009242023</t>
  </si>
  <si>
    <t>潘裕隆</t>
  </si>
  <si>
    <t>350428200002110014</t>
  </si>
  <si>
    <t>林善忠</t>
  </si>
  <si>
    <t>35042819681129001X</t>
  </si>
  <si>
    <t>林海涛</t>
  </si>
  <si>
    <t>350428199510160012</t>
  </si>
  <si>
    <t>2022年将乐县城区公共租赁(廉租）住房资格复核结果家庭公示名单(天平墩）</t>
  </si>
  <si>
    <t xml:space="preserve">   根据《将乐县城区保障性安居工程建设和管理的意见》（将政）[2012]22号、《将乐县城区廉租住房保障管理规定》（将政）[2008]32号、将政文〔2013〕61号（公共租赁房管理办法）的规定，现将2022年度城区公共租赁（廉租）住房复核结果家庭名单进行公示。公示期从2022年8月31日至2022年9月6日止。公示无异议并经县民政局和县住建局审批确认后，申请家庭取得保障资格。若有异议，请在公示期内向社区居委会和保障性住房发展中心举报。</t>
  </si>
  <si>
    <t>朱常生</t>
  </si>
  <si>
    <t>350428195910110016</t>
  </si>
  <si>
    <t>张观珠</t>
  </si>
  <si>
    <t>350428196112265528</t>
  </si>
  <si>
    <t>朱文斌</t>
  </si>
  <si>
    <t>350428199112250012</t>
  </si>
  <si>
    <t>王玉琴</t>
  </si>
  <si>
    <t>350428197101242528</t>
  </si>
  <si>
    <t xml:space="preserve">廉租房                        </t>
  </si>
  <si>
    <t>郑书恒新增</t>
  </si>
  <si>
    <t>郑 坚</t>
  </si>
  <si>
    <t>352101196212160331</t>
  </si>
  <si>
    <t>王 雨</t>
  </si>
  <si>
    <t>350428199901010046</t>
  </si>
  <si>
    <t>郑书恒</t>
  </si>
  <si>
    <t>何清兰</t>
  </si>
  <si>
    <t>350428195906060028</t>
  </si>
  <si>
    <t>袁玉梅</t>
  </si>
  <si>
    <t>350428196712270021</t>
  </si>
  <si>
    <t>张雨</t>
  </si>
  <si>
    <t>350428200111210022</t>
  </si>
  <si>
    <t>宋鲁闽</t>
  </si>
  <si>
    <t>350428196112040011</t>
  </si>
  <si>
    <t>审核报告未出</t>
  </si>
  <si>
    <t>宋开虎</t>
  </si>
  <si>
    <t>350428198903210012</t>
  </si>
  <si>
    <t>陈爱英</t>
  </si>
  <si>
    <t>35042819680621002X</t>
  </si>
  <si>
    <t>魏群健</t>
  </si>
  <si>
    <t>350428196406190015</t>
  </si>
  <si>
    <t>魏林</t>
  </si>
  <si>
    <t>350428199303020017</t>
  </si>
  <si>
    <t xml:space="preserve">张瑞华  </t>
  </si>
  <si>
    <t>350428196305130021</t>
  </si>
  <si>
    <t xml:space="preserve">蒋后光  </t>
  </si>
  <si>
    <t>510230196511102479</t>
  </si>
  <si>
    <t xml:space="preserve">张建峰  </t>
  </si>
  <si>
    <t>350428197711170058</t>
  </si>
  <si>
    <t xml:space="preserve">林海娇  </t>
  </si>
  <si>
    <t>350321197601130426</t>
  </si>
  <si>
    <t xml:space="preserve">张文斌   </t>
  </si>
  <si>
    <t>35030520100719061X</t>
  </si>
  <si>
    <t xml:space="preserve">张静   </t>
  </si>
  <si>
    <t>350428200111140028</t>
  </si>
  <si>
    <t>刘春</t>
  </si>
  <si>
    <t>350428196811200037</t>
  </si>
  <si>
    <t xml:space="preserve">黄爱钦 </t>
  </si>
  <si>
    <t>35042819690707002X</t>
  </si>
  <si>
    <t xml:space="preserve">刘雨泓 </t>
  </si>
  <si>
    <t>350428199708040024</t>
  </si>
  <si>
    <t xml:space="preserve">张玉琴  </t>
  </si>
  <si>
    <t>352622195805124226</t>
  </si>
  <si>
    <t xml:space="preserve">李小东  </t>
  </si>
  <si>
    <t>350428198001100017</t>
  </si>
  <si>
    <t>肖小红</t>
  </si>
  <si>
    <t>350428197204171523</t>
  </si>
  <si>
    <t>沙肖宇</t>
  </si>
  <si>
    <t>350428199512040030</t>
  </si>
  <si>
    <t xml:space="preserve">李忠   </t>
  </si>
  <si>
    <t>350428197012075019</t>
  </si>
  <si>
    <t xml:space="preserve">陈丽琴  </t>
  </si>
  <si>
    <t>350428197411121529</t>
  </si>
  <si>
    <t xml:space="preserve">李铭勇  </t>
  </si>
  <si>
    <t>350428200409300055</t>
  </si>
  <si>
    <t>林爱珍</t>
  </si>
  <si>
    <t>350428196409170028</t>
  </si>
  <si>
    <t>陈亮梅</t>
  </si>
  <si>
    <t>350428197306164068</t>
  </si>
  <si>
    <t xml:space="preserve">廉租房                             </t>
  </si>
  <si>
    <t>杨心渝户口迁出</t>
  </si>
  <si>
    <t>陈泽宇</t>
  </si>
  <si>
    <t>350428199809121026</t>
  </si>
  <si>
    <t>王丽钦</t>
  </si>
  <si>
    <t>35042819680218002X</t>
  </si>
  <si>
    <t xml:space="preserve">廉租房                      </t>
  </si>
  <si>
    <t>方玉户口已迁出</t>
  </si>
  <si>
    <t>方云英</t>
  </si>
  <si>
    <t>350121197102062915</t>
  </si>
  <si>
    <t>方明</t>
  </si>
  <si>
    <t>二女</t>
  </si>
  <si>
    <t>350121200007300107</t>
  </si>
  <si>
    <t>王东丹</t>
  </si>
  <si>
    <t>350428197306050028</t>
  </si>
  <si>
    <t>黄颢阳</t>
  </si>
  <si>
    <t>350428200407040018</t>
  </si>
  <si>
    <t>伍晓晖</t>
  </si>
  <si>
    <t xml:space="preserve">350428197902150017 </t>
  </si>
  <si>
    <t xml:space="preserve">王丽珠  </t>
  </si>
  <si>
    <t>350428198409244524</t>
  </si>
  <si>
    <t xml:space="preserve">伍智杰  </t>
  </si>
  <si>
    <t>350428200806140016</t>
  </si>
  <si>
    <t xml:space="preserve">付建平 </t>
  </si>
  <si>
    <t>350428195907275514</t>
  </si>
  <si>
    <t>罗秀梅户口迁出</t>
  </si>
  <si>
    <t xml:space="preserve">肖小平 </t>
  </si>
  <si>
    <t>350428195802080024</t>
  </si>
  <si>
    <t xml:space="preserve">傅志斌 </t>
  </si>
  <si>
    <t>35042819841217001X</t>
  </si>
  <si>
    <t>傅芷悠</t>
  </si>
  <si>
    <t>350428201311020025</t>
  </si>
  <si>
    <t>傅子恒</t>
  </si>
  <si>
    <t>350428201701220014</t>
  </si>
  <si>
    <t xml:space="preserve">钱辉辉  </t>
  </si>
  <si>
    <t>350428198311070036</t>
  </si>
  <si>
    <t xml:space="preserve">丁世翠  </t>
  </si>
  <si>
    <t>513029194912176484</t>
  </si>
  <si>
    <t>钱可馨</t>
  </si>
  <si>
    <t>350428200706260029</t>
  </si>
  <si>
    <t xml:space="preserve">钱有水  </t>
  </si>
  <si>
    <t>兄弟</t>
  </si>
  <si>
    <t>350428198807060077</t>
  </si>
  <si>
    <t>廖朝辉</t>
  </si>
  <si>
    <t>350428197002260026</t>
  </si>
  <si>
    <t>王成功</t>
  </si>
  <si>
    <t>350428195507080013</t>
  </si>
  <si>
    <t>王朝仁</t>
  </si>
  <si>
    <t>350428195909080024</t>
  </si>
  <si>
    <t>崔德容</t>
  </si>
  <si>
    <t>350428197811104023</t>
  </si>
  <si>
    <t>揭俊炜</t>
  </si>
  <si>
    <t>350428200407110039</t>
  </si>
  <si>
    <t xml:space="preserve">张建平  </t>
  </si>
  <si>
    <t>350428196010260013</t>
  </si>
  <si>
    <t xml:space="preserve">廖玉兰  </t>
  </si>
  <si>
    <t>350428196612020025</t>
  </si>
  <si>
    <t xml:space="preserve">张涛   </t>
  </si>
  <si>
    <t>350428199502070017</t>
  </si>
  <si>
    <t>陈勇</t>
  </si>
  <si>
    <t>350428196709220015</t>
  </si>
  <si>
    <t>施美容</t>
  </si>
  <si>
    <t>350428197109130045</t>
  </si>
  <si>
    <t>陈子钧</t>
  </si>
  <si>
    <t>350428201107120010</t>
  </si>
  <si>
    <t>廖家勇</t>
  </si>
  <si>
    <t>350428196412090053</t>
  </si>
  <si>
    <t>张梅</t>
  </si>
  <si>
    <t>350428197010110060</t>
  </si>
  <si>
    <t>胡逢千</t>
  </si>
  <si>
    <t>350428198508190058</t>
  </si>
  <si>
    <t>蒋秋弟</t>
  </si>
  <si>
    <t>350426198909126548</t>
  </si>
  <si>
    <t>胡荣欣</t>
  </si>
  <si>
    <t>350428201102100010</t>
  </si>
  <si>
    <t>周文旺</t>
  </si>
  <si>
    <t>350428196610190012</t>
  </si>
  <si>
    <t>周玉琴</t>
  </si>
  <si>
    <t>陈全安</t>
  </si>
  <si>
    <t>350428193905220019</t>
  </si>
  <si>
    <t>许丽真</t>
  </si>
  <si>
    <t>350321198607175646</t>
  </si>
  <si>
    <t>许明珍</t>
  </si>
  <si>
    <t>350428201211240020</t>
  </si>
  <si>
    <t>陈学仪</t>
  </si>
  <si>
    <t>350428196007230016</t>
  </si>
  <si>
    <t>黄玉姬</t>
  </si>
  <si>
    <t>350428196909070023</t>
  </si>
  <si>
    <t>陈慧</t>
  </si>
  <si>
    <t>350428200308210026</t>
  </si>
  <si>
    <t>邓生义</t>
  </si>
  <si>
    <t>350428196409150035</t>
  </si>
  <si>
    <t>蔡锦凤</t>
  </si>
  <si>
    <t>350428196701031017</t>
  </si>
  <si>
    <t>冯爱珠</t>
  </si>
  <si>
    <t>35042819720414252X</t>
  </si>
  <si>
    <t>蔡福荣</t>
  </si>
  <si>
    <t>350428199904010017</t>
  </si>
  <si>
    <t>揭俐安</t>
  </si>
  <si>
    <t>350428197011260060</t>
  </si>
  <si>
    <t>廖丹妮</t>
  </si>
  <si>
    <t>35042819970506002X</t>
  </si>
  <si>
    <t>林水才</t>
  </si>
  <si>
    <t>350428197302130012</t>
  </si>
  <si>
    <t xml:space="preserve">陈彩琼 </t>
  </si>
  <si>
    <t>350321197205211240</t>
  </si>
  <si>
    <t xml:space="preserve">林永豪 </t>
  </si>
  <si>
    <t>350428200102160019</t>
  </si>
  <si>
    <t>黄新建</t>
  </si>
  <si>
    <t>350428197304172531</t>
  </si>
  <si>
    <t>刘春萍</t>
  </si>
  <si>
    <t>350428197207282528</t>
  </si>
  <si>
    <t>黄一颖</t>
  </si>
  <si>
    <t>350428199711220026</t>
  </si>
  <si>
    <t>2022年将乐县城区公共租赁(廉租）住房资格复核结果家庭公示名单(大温城投）</t>
  </si>
  <si>
    <t xml:space="preserve">程福建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</si>
  <si>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350428196210210053</t>
  </si>
  <si>
    <t>林光辉</t>
  </si>
  <si>
    <t>350428196406040017</t>
  </si>
  <si>
    <t>林敏户口迁出</t>
  </si>
  <si>
    <t>裴建飞</t>
  </si>
  <si>
    <t>350428196508230081</t>
  </si>
  <si>
    <t>廖建芳</t>
  </si>
  <si>
    <t>511325198612260622</t>
  </si>
  <si>
    <t>林睿涵</t>
  </si>
  <si>
    <t>350428200910310038</t>
  </si>
  <si>
    <t>空置</t>
  </si>
  <si>
    <t>吴清明</t>
  </si>
  <si>
    <t>350428196509130015</t>
  </si>
  <si>
    <t>吴清华</t>
  </si>
  <si>
    <t>350428199104050010</t>
  </si>
  <si>
    <t>吴宇晨</t>
  </si>
  <si>
    <t>350428201708060017</t>
  </si>
  <si>
    <t>吴语涵</t>
  </si>
  <si>
    <t>350428201909090028</t>
  </si>
  <si>
    <t>肖毅梅</t>
  </si>
  <si>
    <t>350428197309140029</t>
  </si>
  <si>
    <t>欧千语</t>
  </si>
  <si>
    <t>350428199709150022</t>
  </si>
  <si>
    <t>陈康兴</t>
  </si>
  <si>
    <t>35262219730911305X</t>
  </si>
  <si>
    <t>熊海英</t>
  </si>
  <si>
    <t>350428197606054522</t>
  </si>
  <si>
    <t>陈泓桦</t>
  </si>
  <si>
    <t>350428200008200010</t>
  </si>
  <si>
    <t xml:space="preserve">蔡璐敏 </t>
  </si>
  <si>
    <t>350428198701210014</t>
  </si>
  <si>
    <t xml:space="preserve">蔡乐山 </t>
  </si>
  <si>
    <t>350428196311040014</t>
  </si>
  <si>
    <t>陆岩光</t>
  </si>
  <si>
    <t>350428196411050017</t>
  </si>
  <si>
    <t>余美清</t>
  </si>
  <si>
    <t>350428196210282524</t>
  </si>
  <si>
    <t>洪其明</t>
  </si>
  <si>
    <t xml:space="preserve">申请人 </t>
  </si>
  <si>
    <t>350428196001111016</t>
  </si>
  <si>
    <t>廖荣銮</t>
  </si>
  <si>
    <t>350428196506130044</t>
  </si>
  <si>
    <t>黄月</t>
  </si>
  <si>
    <t>350428193405051028</t>
  </si>
  <si>
    <t xml:space="preserve">付有为 </t>
  </si>
  <si>
    <t>350428197005094019</t>
  </si>
  <si>
    <t xml:space="preserve">杨秀梅 </t>
  </si>
  <si>
    <t>350428197808043522</t>
  </si>
  <si>
    <t xml:space="preserve">付睿欣 </t>
  </si>
  <si>
    <t>350428200210280018</t>
  </si>
  <si>
    <t>许漫钦</t>
  </si>
  <si>
    <t>350428194202140041</t>
  </si>
  <si>
    <t>李柳美</t>
  </si>
  <si>
    <t>441421196908085942</t>
  </si>
  <si>
    <t>林强</t>
  </si>
  <si>
    <t>350428199408250011</t>
  </si>
  <si>
    <t xml:space="preserve">徐杨新 </t>
  </si>
  <si>
    <t>35042819710911001X</t>
  </si>
  <si>
    <t xml:space="preserve">徐宏亮 </t>
  </si>
  <si>
    <t>350428199709180010</t>
  </si>
  <si>
    <t>江文辉</t>
  </si>
  <si>
    <t>350428196206100011</t>
  </si>
  <si>
    <t>江文正</t>
  </si>
  <si>
    <t>350428196402130031</t>
  </si>
  <si>
    <t>江晗薇户口迁出</t>
  </si>
  <si>
    <t>王彩銮</t>
  </si>
  <si>
    <t>350428196208200040</t>
  </si>
  <si>
    <t>邱水清</t>
  </si>
  <si>
    <t>350428200608060031</t>
  </si>
  <si>
    <t>杨明銮</t>
  </si>
  <si>
    <t>350428195207180020</t>
  </si>
  <si>
    <t>王玉婷</t>
  </si>
  <si>
    <t>35042820080914002X</t>
  </si>
  <si>
    <t>350428197305192024</t>
  </si>
  <si>
    <t>邱艳青</t>
  </si>
  <si>
    <t>350428197606201027</t>
  </si>
  <si>
    <t>吴泳葳</t>
  </si>
  <si>
    <t>350428200906251012</t>
  </si>
  <si>
    <t>余莲红</t>
  </si>
  <si>
    <t>350428197612104020</t>
  </si>
  <si>
    <t>梁逸凡</t>
  </si>
  <si>
    <t>35042820100512001X</t>
  </si>
  <si>
    <t>涂镇中</t>
  </si>
  <si>
    <t>350428196104260014</t>
  </si>
  <si>
    <t>路世珠</t>
  </si>
  <si>
    <t>350428196209221521</t>
  </si>
  <si>
    <t>伍传利</t>
  </si>
  <si>
    <t>350428197304096014</t>
  </si>
  <si>
    <t>伍嘉俊</t>
  </si>
  <si>
    <t>350428199908280014</t>
  </si>
  <si>
    <t>陈永存</t>
  </si>
  <si>
    <t>350428195904260034</t>
  </si>
  <si>
    <t>张斌梅</t>
  </si>
  <si>
    <t>350428196210282540</t>
  </si>
  <si>
    <t>陈宽毅</t>
  </si>
  <si>
    <t>350428199004172512</t>
  </si>
  <si>
    <t>陈佳烨</t>
  </si>
  <si>
    <t>35042819880821252X</t>
  </si>
  <si>
    <t xml:space="preserve">廖建涛  </t>
  </si>
  <si>
    <t>350428198608010018</t>
  </si>
  <si>
    <t xml:space="preserve">廖国耀  </t>
  </si>
  <si>
    <t>350428195704150033</t>
  </si>
  <si>
    <t xml:space="preserve">肖古英  </t>
  </si>
  <si>
    <t>350428196209100068</t>
  </si>
  <si>
    <t>林世哲</t>
  </si>
  <si>
    <t>350428199711102513</t>
  </si>
  <si>
    <t>免租金，挂村贫困户</t>
  </si>
  <si>
    <t>2022年将乐县城区公共租赁(廉租）住房资格复核结果家庭公示名单(大温）</t>
  </si>
  <si>
    <t>俞星</t>
  </si>
  <si>
    <t>350127197508133275</t>
  </si>
  <si>
    <t>潘洪英</t>
  </si>
  <si>
    <t>350428197509080040</t>
  </si>
  <si>
    <t>俞靖雯</t>
  </si>
  <si>
    <t>350428200210090046</t>
  </si>
  <si>
    <t>姚素英</t>
  </si>
  <si>
    <t>350428193007180027</t>
  </si>
  <si>
    <t>黄丽华</t>
  </si>
  <si>
    <t>350428196302070027</t>
  </si>
  <si>
    <t>邱春德</t>
  </si>
  <si>
    <t>35212419640213231X</t>
  </si>
  <si>
    <t>邱雅婷</t>
  </si>
  <si>
    <t>350428200012170029</t>
  </si>
  <si>
    <t>王生华</t>
  </si>
  <si>
    <t>350428196908300034</t>
  </si>
  <si>
    <t>陈永定</t>
  </si>
  <si>
    <t>35042819640412003X</t>
  </si>
  <si>
    <t>陆岩良</t>
  </si>
  <si>
    <t>350428197304140011</t>
  </si>
  <si>
    <t>陆建国</t>
  </si>
  <si>
    <t>侄子</t>
  </si>
  <si>
    <t>350428198410010151</t>
  </si>
  <si>
    <t>林耿</t>
  </si>
  <si>
    <t>350428196907232519</t>
  </si>
  <si>
    <t xml:space="preserve">余水秀 </t>
  </si>
  <si>
    <t>350428196907192529</t>
  </si>
  <si>
    <t xml:space="preserve">林雅南 </t>
  </si>
  <si>
    <t>350428199608220028</t>
  </si>
  <si>
    <t>吴六头</t>
  </si>
  <si>
    <t>350428194906063056</t>
  </si>
  <si>
    <t>黄笃朝</t>
  </si>
  <si>
    <t>350428196301081015</t>
  </si>
  <si>
    <t xml:space="preserve">兰太华 </t>
  </si>
  <si>
    <t>350428196403250019</t>
  </si>
  <si>
    <t xml:space="preserve">杨秀英 </t>
  </si>
  <si>
    <t>350428196811010081</t>
  </si>
  <si>
    <t xml:space="preserve">谢兰杨 </t>
  </si>
  <si>
    <t>350428198612210012</t>
  </si>
  <si>
    <t>黄俤俤</t>
  </si>
  <si>
    <t>350428195103250012</t>
  </si>
  <si>
    <t xml:space="preserve">苏君昭 </t>
  </si>
  <si>
    <t>232623197003155328</t>
  </si>
  <si>
    <t>林云</t>
  </si>
  <si>
    <t>350428199805020025</t>
  </si>
  <si>
    <t>林剑</t>
  </si>
  <si>
    <t>350428199805020033</t>
  </si>
  <si>
    <t>周火旺</t>
  </si>
  <si>
    <t>350428196412280033</t>
  </si>
  <si>
    <t>丁小荣</t>
  </si>
  <si>
    <t>350428196902136042</t>
  </si>
  <si>
    <t>周嵩</t>
  </si>
  <si>
    <t>35042819910205005X</t>
  </si>
  <si>
    <t>王金来</t>
  </si>
  <si>
    <t>350428197110241519</t>
  </si>
  <si>
    <t>王茜</t>
  </si>
  <si>
    <t>350428200406170021</t>
  </si>
  <si>
    <t>肖锦海</t>
  </si>
  <si>
    <t>350403196005142058</t>
  </si>
  <si>
    <t>吴恩英</t>
  </si>
  <si>
    <t>350403196604053022</t>
  </si>
  <si>
    <t>石二娘</t>
  </si>
  <si>
    <t>350428195401163523</t>
  </si>
  <si>
    <t>徐淑洪</t>
  </si>
  <si>
    <t>350428199108193553</t>
  </si>
  <si>
    <t>温其祥</t>
  </si>
  <si>
    <t>350428195904090012</t>
  </si>
  <si>
    <t>潘招娣</t>
  </si>
  <si>
    <t>35042819720615302X</t>
  </si>
  <si>
    <t>廖伟新</t>
  </si>
  <si>
    <t>350428196810170016</t>
  </si>
  <si>
    <t>廖斐</t>
  </si>
  <si>
    <t>350428199701120013</t>
  </si>
  <si>
    <t>王金寿</t>
  </si>
  <si>
    <t>350428196306150032</t>
  </si>
  <si>
    <t>郭梅花</t>
  </si>
  <si>
    <t>360425197812094966</t>
  </si>
  <si>
    <t>王涵萱</t>
  </si>
  <si>
    <t>350428200805100020</t>
  </si>
  <si>
    <t>黄志方</t>
  </si>
  <si>
    <t>350428197210010013</t>
  </si>
  <si>
    <t xml:space="preserve">李天生 </t>
  </si>
  <si>
    <t>350428197008100031</t>
  </si>
  <si>
    <t xml:space="preserve">汤生銮 </t>
  </si>
  <si>
    <t>35042819700711452X</t>
  </si>
  <si>
    <t>李琦</t>
  </si>
  <si>
    <t>35042819970618004X</t>
  </si>
  <si>
    <t>徐杨建</t>
  </si>
  <si>
    <t>350428197405130015</t>
  </si>
  <si>
    <t>徐玉珍</t>
  </si>
  <si>
    <t>350428194201100021</t>
  </si>
  <si>
    <t>谢卫星</t>
  </si>
  <si>
    <t>350428197004260011</t>
  </si>
  <si>
    <t>陈秋凤</t>
  </si>
  <si>
    <t>350428196810110048</t>
  </si>
  <si>
    <t>廖建民</t>
  </si>
  <si>
    <t>35042819711124253X</t>
  </si>
  <si>
    <t>廖君婷</t>
  </si>
  <si>
    <t>350428200212110020</t>
  </si>
  <si>
    <t>李年平</t>
  </si>
  <si>
    <t>350428197508030017</t>
  </si>
  <si>
    <t>戴枝南</t>
  </si>
  <si>
    <t>350428196101111013</t>
  </si>
  <si>
    <t>戴秀贞</t>
  </si>
  <si>
    <t>352101196501133022</t>
  </si>
  <si>
    <t>戴惠敏</t>
  </si>
  <si>
    <t>350428199007170029</t>
  </si>
  <si>
    <t>杨建清</t>
  </si>
  <si>
    <t>350428197801150026</t>
  </si>
  <si>
    <t>杨郑林</t>
  </si>
  <si>
    <t>350428201006250019</t>
  </si>
  <si>
    <t>周小煌</t>
  </si>
  <si>
    <t>350428196710180014</t>
  </si>
  <si>
    <t>张希荣</t>
  </si>
  <si>
    <t>350429196910300021</t>
  </si>
  <si>
    <t>胡长春</t>
  </si>
  <si>
    <t>350429196704080013</t>
  </si>
  <si>
    <t>胡晓璐</t>
  </si>
  <si>
    <t>350428199202210030</t>
  </si>
  <si>
    <t>2022年将乐县城区公共租赁(廉租）住房资格复核结果家庭公示名单(大温A）</t>
  </si>
  <si>
    <t xml:space="preserve">叶庆忠  </t>
  </si>
  <si>
    <t>352102197004110816</t>
  </si>
  <si>
    <t xml:space="preserve">吴玉香  </t>
  </si>
  <si>
    <t>350428197509194523</t>
  </si>
  <si>
    <t xml:space="preserve">叶珍   </t>
  </si>
  <si>
    <t>350781199610050820</t>
  </si>
  <si>
    <t>蒋明辉</t>
  </si>
  <si>
    <t>35042819690801007X</t>
  </si>
  <si>
    <t>曹小玉</t>
  </si>
  <si>
    <t>350428196908290024</t>
  </si>
  <si>
    <t>吴曹颖</t>
  </si>
  <si>
    <t>350428200103140028</t>
  </si>
  <si>
    <t>朱立英</t>
  </si>
  <si>
    <t>350428197608015041</t>
  </si>
  <si>
    <t>杨欣雨</t>
  </si>
  <si>
    <t>350428200102281021</t>
  </si>
  <si>
    <t>杨泽安</t>
  </si>
  <si>
    <t>350428200512091036</t>
  </si>
  <si>
    <t>翁雷鸣</t>
  </si>
  <si>
    <t>35042819450910001X</t>
  </si>
  <si>
    <t>李连琴</t>
  </si>
  <si>
    <t>350428197409060069</t>
  </si>
  <si>
    <t>张成昌</t>
  </si>
  <si>
    <t>350428195608280014</t>
  </si>
  <si>
    <t>宋文娟</t>
  </si>
  <si>
    <t>350428196907071022</t>
  </si>
  <si>
    <t>邓秀銮</t>
  </si>
  <si>
    <t>350428196611230020</t>
  </si>
  <si>
    <t>伍宗寿</t>
  </si>
  <si>
    <t>弟弟</t>
  </si>
  <si>
    <t>350428196801270015</t>
  </si>
  <si>
    <t xml:space="preserve">吴秀琴  </t>
  </si>
  <si>
    <t>352102194702100822</t>
  </si>
  <si>
    <t xml:space="preserve">叶世忠  </t>
  </si>
  <si>
    <t>352102197411010812</t>
  </si>
  <si>
    <t>杨芬</t>
  </si>
  <si>
    <t>350428197312080020</t>
  </si>
  <si>
    <t>钟文浩</t>
  </si>
  <si>
    <t>350428200303270011</t>
  </si>
  <si>
    <t>汤銮英</t>
  </si>
  <si>
    <t>350428197201164520</t>
  </si>
  <si>
    <t>郑皓铭</t>
  </si>
  <si>
    <t>350428200611090039</t>
  </si>
  <si>
    <t>涂昌明</t>
  </si>
  <si>
    <t>350428194301180014</t>
  </si>
  <si>
    <t>刘根招</t>
  </si>
  <si>
    <t>35042819590108002X</t>
  </si>
  <si>
    <t>江化炎</t>
  </si>
  <si>
    <t>350428194908060019</t>
  </si>
  <si>
    <t>江礼健</t>
  </si>
  <si>
    <t>350428200407250031</t>
  </si>
  <si>
    <t>刘文英</t>
  </si>
  <si>
    <t>350428197007201025</t>
  </si>
  <si>
    <t>胡远秀</t>
  </si>
  <si>
    <t>350428196305030047</t>
  </si>
  <si>
    <t>卓冬玉</t>
  </si>
  <si>
    <t>350429196502226029</t>
  </si>
  <si>
    <t>饶成明</t>
  </si>
  <si>
    <t>350428196203020016</t>
  </si>
  <si>
    <t xml:space="preserve">肖松英 </t>
  </si>
  <si>
    <t>350428196307060020</t>
  </si>
  <si>
    <t xml:space="preserve">谭雨晗户口迁出 </t>
  </si>
  <si>
    <t>谭  明</t>
  </si>
  <si>
    <t>350428198705140017</t>
  </si>
  <si>
    <t>谭子承</t>
  </si>
  <si>
    <t>350428201505180019</t>
  </si>
  <si>
    <t>谭钟雨萱</t>
  </si>
  <si>
    <t>350428201309040027</t>
  </si>
  <si>
    <t>刘智远</t>
  </si>
  <si>
    <t>350428195810251014</t>
  </si>
  <si>
    <t>文小林</t>
  </si>
  <si>
    <t>510228195809236027</t>
  </si>
  <si>
    <t xml:space="preserve">严銮英 </t>
  </si>
  <si>
    <t>35042819720507352X</t>
  </si>
  <si>
    <t>徐千风</t>
  </si>
  <si>
    <t>350428197101034040</t>
  </si>
  <si>
    <t>杨运华</t>
  </si>
  <si>
    <t>350428196511234518</t>
  </si>
  <si>
    <t>杨美娟</t>
  </si>
  <si>
    <t>350428200010044520</t>
  </si>
  <si>
    <t xml:space="preserve">陈小梅 </t>
  </si>
  <si>
    <t>350428196110110020</t>
  </si>
  <si>
    <t xml:space="preserve">李燕岚 </t>
  </si>
  <si>
    <t>350428199407070027</t>
  </si>
  <si>
    <t>王姝</t>
  </si>
  <si>
    <t>350428198412070027</t>
  </si>
  <si>
    <t>吴思涵</t>
  </si>
  <si>
    <t>350428200906230043</t>
  </si>
  <si>
    <t>樊代花</t>
  </si>
  <si>
    <t>513029196702096821</t>
  </si>
  <si>
    <t>肖云玉</t>
  </si>
  <si>
    <t>350428197203250027</t>
  </si>
  <si>
    <t>刘新华</t>
  </si>
  <si>
    <t>350428195401080015</t>
  </si>
  <si>
    <t>余碧仙</t>
  </si>
  <si>
    <t>350428197312212521</t>
  </si>
  <si>
    <t>王军</t>
  </si>
  <si>
    <t>362526196304010710</t>
  </si>
  <si>
    <t>卢璇萍</t>
  </si>
  <si>
    <t>35042819620317252X</t>
  </si>
  <si>
    <t>王静云</t>
  </si>
  <si>
    <t>350428199401042527</t>
  </si>
  <si>
    <t>廖兴珠</t>
  </si>
  <si>
    <t>350428194204162527</t>
  </si>
  <si>
    <t>黄芳湖</t>
  </si>
  <si>
    <t>350428197203192517</t>
  </si>
  <si>
    <t>戴英</t>
  </si>
  <si>
    <t>350428197102040020</t>
  </si>
  <si>
    <t>肖小龙</t>
  </si>
  <si>
    <t>350428199902230016</t>
  </si>
  <si>
    <t xml:space="preserve">王明根  </t>
  </si>
  <si>
    <t>350428197012240037</t>
  </si>
  <si>
    <t xml:space="preserve">邹宝丽  </t>
  </si>
  <si>
    <t>350428197003050020</t>
  </si>
  <si>
    <t xml:space="preserve">王骏凯  </t>
  </si>
  <si>
    <t>350428199602130013</t>
  </si>
  <si>
    <t xml:space="preserve">陈佑清 </t>
  </si>
  <si>
    <t>350428194106063517</t>
  </si>
  <si>
    <t xml:space="preserve">石流招 </t>
  </si>
  <si>
    <t>350428194610203523</t>
  </si>
  <si>
    <t>张丰贤</t>
  </si>
  <si>
    <t>350428197105060019</t>
  </si>
  <si>
    <t>张隆钧</t>
  </si>
  <si>
    <t>350428199911120038</t>
  </si>
  <si>
    <t>林爱美</t>
  </si>
  <si>
    <t>350428196906290020</t>
  </si>
  <si>
    <t>肖路明</t>
  </si>
  <si>
    <t>350428197309140010</t>
  </si>
  <si>
    <t>洪均生</t>
  </si>
  <si>
    <t>350428195910230018</t>
  </si>
  <si>
    <t>王玉梅</t>
  </si>
  <si>
    <t>350428193008180029</t>
  </si>
  <si>
    <t xml:space="preserve">陈秋平  </t>
  </si>
  <si>
    <t>350428196607040013</t>
  </si>
  <si>
    <t xml:space="preserve">刘秀珍  </t>
  </si>
  <si>
    <t>350428197311104027</t>
  </si>
  <si>
    <t>邓元华</t>
  </si>
  <si>
    <t>350428196310190037</t>
  </si>
  <si>
    <t>张荣妹</t>
  </si>
  <si>
    <t>350428196902051049</t>
  </si>
  <si>
    <t>杨连珍</t>
  </si>
  <si>
    <t>350428197111050044</t>
  </si>
  <si>
    <t>杨子丘</t>
  </si>
  <si>
    <t>350428199608090016</t>
  </si>
  <si>
    <t>范本清</t>
  </si>
  <si>
    <t>350428196706152512</t>
  </si>
  <si>
    <t>杨丽英</t>
  </si>
  <si>
    <t>350428196612140043</t>
  </si>
  <si>
    <t>范杨莘喆</t>
  </si>
  <si>
    <t>350428200611250020</t>
  </si>
  <si>
    <t>李惠英</t>
  </si>
  <si>
    <t>350428197304145023</t>
  </si>
  <si>
    <t>陈尚国</t>
  </si>
  <si>
    <t>350428197105060035</t>
  </si>
  <si>
    <t>陈子美</t>
  </si>
  <si>
    <t>350428200312010027</t>
  </si>
  <si>
    <t>邢豫忠</t>
  </si>
  <si>
    <t>350428195404130030</t>
  </si>
  <si>
    <t>曾秀菊</t>
  </si>
  <si>
    <t>350428195402260026</t>
  </si>
  <si>
    <t>彭有福</t>
  </si>
  <si>
    <t>350428197306150010</t>
  </si>
  <si>
    <t>李岩生</t>
  </si>
  <si>
    <t>350428195708020033</t>
  </si>
  <si>
    <t>韩国荣</t>
  </si>
  <si>
    <t>350428196806270014</t>
  </si>
  <si>
    <t>钟益昌</t>
  </si>
  <si>
    <t>350428195504282517</t>
  </si>
  <si>
    <t>马石秀</t>
  </si>
  <si>
    <t>350428196306072548</t>
  </si>
  <si>
    <t xml:space="preserve">梅国荣  </t>
  </si>
  <si>
    <t>350428196305050099</t>
  </si>
  <si>
    <t xml:space="preserve">况敬梅  </t>
  </si>
  <si>
    <t>512301196510259429</t>
  </si>
  <si>
    <t>杨芳</t>
  </si>
  <si>
    <t>350428197703074525</t>
  </si>
  <si>
    <t>全爱珠</t>
  </si>
  <si>
    <t>350428193911230029</t>
  </si>
  <si>
    <t xml:space="preserve">张胜娣 </t>
  </si>
  <si>
    <t>350428196304292029</t>
  </si>
  <si>
    <t xml:space="preserve">廖章莹 </t>
  </si>
  <si>
    <t>350428199010280026</t>
  </si>
  <si>
    <t xml:space="preserve">陈小龙 </t>
  </si>
  <si>
    <t>350428196201030018</t>
  </si>
  <si>
    <t xml:space="preserve">章凤英 </t>
  </si>
  <si>
    <t>350428196404210027</t>
  </si>
  <si>
    <t xml:space="preserve">修振才 </t>
  </si>
  <si>
    <t>350428196711100012</t>
  </si>
  <si>
    <t>修菽娅户口迁出</t>
  </si>
  <si>
    <t xml:space="preserve">邓必琴 </t>
  </si>
  <si>
    <t>350428197105014522</t>
  </si>
  <si>
    <t>修烽菁</t>
  </si>
  <si>
    <t>350428201103100039</t>
  </si>
  <si>
    <t>李元美</t>
  </si>
  <si>
    <t>35042819630712002X</t>
  </si>
  <si>
    <t>萧秋容</t>
  </si>
  <si>
    <t>350428196010230025</t>
  </si>
  <si>
    <t>朱芳珍</t>
  </si>
  <si>
    <t>352622196307090021</t>
  </si>
  <si>
    <t xml:space="preserve">周剑锋  </t>
  </si>
  <si>
    <t>350428196608260034</t>
  </si>
  <si>
    <t xml:space="preserve">王小荣 </t>
  </si>
  <si>
    <t>350428196509090017</t>
  </si>
  <si>
    <t xml:space="preserve">吴美娘 </t>
  </si>
  <si>
    <t>352121197304284227</t>
  </si>
  <si>
    <t xml:space="preserve">王欣乐 </t>
  </si>
  <si>
    <t>350428200012280025</t>
  </si>
  <si>
    <t>郭宝俤</t>
  </si>
  <si>
    <t>350428195506010013</t>
  </si>
  <si>
    <t>李树珍</t>
  </si>
  <si>
    <t>350428196004100021</t>
  </si>
  <si>
    <t>郭福兴</t>
  </si>
  <si>
    <t>350428198003110016</t>
  </si>
  <si>
    <t>周武旺</t>
  </si>
  <si>
    <t>350428196809090019</t>
  </si>
  <si>
    <t>周玲户口迁出</t>
  </si>
  <si>
    <t>陈益榕</t>
  </si>
  <si>
    <t>350428196704270021</t>
  </si>
  <si>
    <t>2022年将乐县城区公共租赁(廉租）住房资格复核结果家庭公示名单(大温B）</t>
  </si>
  <si>
    <t>张秀华</t>
  </si>
  <si>
    <t>350428196902201027</t>
  </si>
  <si>
    <t>张李阳</t>
  </si>
  <si>
    <t>350428198911160019</t>
  </si>
  <si>
    <t>李柒柒</t>
  </si>
  <si>
    <t>350428201510070025</t>
  </si>
  <si>
    <t>包为赛</t>
  </si>
  <si>
    <t>35042819571103003X</t>
  </si>
  <si>
    <t>任明琼</t>
  </si>
  <si>
    <t>350428196103270069</t>
  </si>
  <si>
    <t>包颖婷</t>
  </si>
  <si>
    <t>350428200701080029</t>
  </si>
  <si>
    <t>包闽川</t>
  </si>
  <si>
    <t>350428198304260018</t>
  </si>
  <si>
    <t>王建辉</t>
  </si>
  <si>
    <t>350428197904160016</t>
  </si>
  <si>
    <t>汪月好</t>
  </si>
  <si>
    <t>350428195301250064</t>
  </si>
  <si>
    <t>王欣妍</t>
  </si>
  <si>
    <t>350428200812290045</t>
  </si>
  <si>
    <t>唐 飞</t>
  </si>
  <si>
    <t>522321198806035228</t>
  </si>
  <si>
    <t>王立新</t>
  </si>
  <si>
    <t>350428194104070019</t>
  </si>
  <si>
    <t>王朝武</t>
  </si>
  <si>
    <t>350428198103010012</t>
  </si>
  <si>
    <t>林彩浪</t>
  </si>
  <si>
    <t>350822198307244121</t>
  </si>
  <si>
    <t>王皓羽</t>
  </si>
  <si>
    <t>350428201210170016</t>
  </si>
  <si>
    <t xml:space="preserve">卜桂平  </t>
  </si>
  <si>
    <t>350428196508164053</t>
  </si>
  <si>
    <t xml:space="preserve">李凤霞  </t>
  </si>
  <si>
    <t>350428196611064026</t>
  </si>
  <si>
    <t>张彬文</t>
  </si>
  <si>
    <t>350428195505260037</t>
  </si>
  <si>
    <t>张骕杰、叶娟娟、张紫桐户口迁出</t>
  </si>
  <si>
    <t>凃早琴</t>
  </si>
  <si>
    <t>35042819610930002X</t>
  </si>
  <si>
    <t>张祥寿</t>
  </si>
  <si>
    <t>350428197509151056</t>
  </si>
  <si>
    <t>邓云芳</t>
  </si>
  <si>
    <t>350428197807120020</t>
  </si>
  <si>
    <t>张锦诚</t>
  </si>
  <si>
    <t>350428200410180011</t>
  </si>
  <si>
    <t xml:space="preserve">李文海 </t>
  </si>
  <si>
    <t>350428196810222517</t>
  </si>
  <si>
    <t xml:space="preserve">李哲元 </t>
  </si>
  <si>
    <t>350428199907030013</t>
  </si>
  <si>
    <t>胡复三</t>
  </si>
  <si>
    <t>35042819810313311X</t>
  </si>
  <si>
    <t>胡宇鸿</t>
  </si>
  <si>
    <t>350428200901050019</t>
  </si>
  <si>
    <t>曾贤明</t>
  </si>
  <si>
    <t>350428195805150016</t>
  </si>
  <si>
    <t>张瑞萍</t>
  </si>
  <si>
    <t>350428196312170021</t>
  </si>
  <si>
    <t>曾庆海</t>
  </si>
  <si>
    <t>350428198412280016</t>
  </si>
  <si>
    <t>曾凡泽</t>
  </si>
  <si>
    <t>350428201009050012</t>
  </si>
  <si>
    <t>龚生财</t>
  </si>
  <si>
    <t>350428196710170019</t>
  </si>
  <si>
    <t>龚莉弘</t>
  </si>
  <si>
    <t>350428199802050026</t>
  </si>
  <si>
    <t>赵建英</t>
  </si>
  <si>
    <t>350428197908130041</t>
  </si>
  <si>
    <t>何钰雯</t>
  </si>
  <si>
    <t>350428200002090025</t>
  </si>
  <si>
    <t xml:space="preserve">黄炜炜 </t>
  </si>
  <si>
    <t>350428198101250012</t>
  </si>
  <si>
    <t>李红</t>
  </si>
  <si>
    <t>210602198107050544</t>
  </si>
  <si>
    <t xml:space="preserve">黄思琪 </t>
  </si>
  <si>
    <t>35042820120517002X</t>
  </si>
  <si>
    <t>陈洪涛</t>
  </si>
  <si>
    <t>352121195805190019</t>
  </si>
  <si>
    <t>曾如清</t>
  </si>
  <si>
    <t>35212119621130006X</t>
  </si>
  <si>
    <t>陈娟</t>
  </si>
  <si>
    <t>350428198403120029</t>
  </si>
  <si>
    <t>苏水华</t>
  </si>
  <si>
    <t>350428196609050012</t>
  </si>
  <si>
    <t>夏芝吉</t>
  </si>
  <si>
    <t>512323197512298029</t>
  </si>
  <si>
    <t>苏小辉</t>
  </si>
  <si>
    <t>50038419970915801X</t>
  </si>
  <si>
    <t xml:space="preserve">刘阳   </t>
  </si>
  <si>
    <t>350428197402150045</t>
  </si>
  <si>
    <t xml:space="preserve">刘宜才  </t>
  </si>
  <si>
    <t>350428196803110031</t>
  </si>
  <si>
    <t xml:space="preserve">刘雯轩  </t>
  </si>
  <si>
    <t>350428201008090020</t>
  </si>
  <si>
    <t>张仁海</t>
  </si>
  <si>
    <t>350428197101150076</t>
  </si>
  <si>
    <t>张政宇户口迁出</t>
  </si>
  <si>
    <t>黄新英</t>
  </si>
  <si>
    <t>350428197109030028</t>
  </si>
  <si>
    <t>张政阳</t>
  </si>
  <si>
    <t>350428201203040010</t>
  </si>
  <si>
    <t xml:space="preserve">郑珍   </t>
  </si>
  <si>
    <t>350428196303060103</t>
  </si>
  <si>
    <t xml:space="preserve">陈兴旺  </t>
  </si>
  <si>
    <t>350428195808200015</t>
  </si>
  <si>
    <t>王春友</t>
  </si>
  <si>
    <t>350428196109160012</t>
  </si>
  <si>
    <t>贺桂芹</t>
  </si>
  <si>
    <t>350428196403141023</t>
  </si>
  <si>
    <t xml:space="preserve">廖根金  </t>
  </si>
  <si>
    <t>350428197909050019</t>
  </si>
  <si>
    <t>廖佳鑫新增</t>
  </si>
  <si>
    <t xml:space="preserve">李艳玲  </t>
  </si>
  <si>
    <t>422826198005080024</t>
  </si>
  <si>
    <t xml:space="preserve">廖诗妍  </t>
  </si>
  <si>
    <t>350428200703184526</t>
  </si>
  <si>
    <t>廖佳鑫</t>
  </si>
  <si>
    <t>张招娣</t>
  </si>
  <si>
    <t>350428194902024025</t>
  </si>
  <si>
    <t>徐明泉</t>
  </si>
  <si>
    <t>350428196802030013</t>
  </si>
  <si>
    <t>高令香</t>
  </si>
  <si>
    <t>410927197005239043</t>
  </si>
  <si>
    <t>徐美华</t>
  </si>
  <si>
    <t>410927199301149025</t>
  </si>
  <si>
    <t>刘建春</t>
  </si>
  <si>
    <t>350428196803040010</t>
  </si>
  <si>
    <t>刘雅萱</t>
  </si>
  <si>
    <t>350428200007040027</t>
  </si>
  <si>
    <t>曹庆同</t>
  </si>
  <si>
    <t>350428196601164015</t>
  </si>
  <si>
    <t>费凤琴</t>
  </si>
  <si>
    <t>350428196810110021</t>
  </si>
  <si>
    <t>曹璐</t>
  </si>
  <si>
    <t>350428199305310018</t>
  </si>
  <si>
    <t>伍业琴</t>
  </si>
  <si>
    <t>35042819820207402X</t>
  </si>
  <si>
    <t>傅德明</t>
  </si>
  <si>
    <t>350428198312094013</t>
  </si>
  <si>
    <t>傅伍柏元</t>
  </si>
  <si>
    <t>350428200912070015</t>
  </si>
  <si>
    <t>肖加龙</t>
  </si>
  <si>
    <t>35042819700603451X</t>
  </si>
  <si>
    <t>肖雨婕</t>
  </si>
  <si>
    <t>350428200306050022</t>
  </si>
  <si>
    <t>徐涛</t>
  </si>
  <si>
    <t>350428197002282516</t>
  </si>
  <si>
    <t>徐乾伦</t>
  </si>
  <si>
    <t>350428200310052514</t>
  </si>
  <si>
    <t>朱梁坪</t>
  </si>
  <si>
    <t>350428196710140012</t>
  </si>
  <si>
    <t>黄秋香</t>
  </si>
  <si>
    <t>350428197005242026</t>
  </si>
  <si>
    <t>朱文奕</t>
  </si>
  <si>
    <t>350428199508140012</t>
  </si>
  <si>
    <t>魏建民</t>
  </si>
  <si>
    <t>350428196006170015</t>
  </si>
  <si>
    <t>罗春凤</t>
  </si>
  <si>
    <t>350428196604100025</t>
  </si>
  <si>
    <t>杨金妹</t>
  </si>
  <si>
    <t>350428197107241024</t>
  </si>
  <si>
    <t>陈明裕</t>
  </si>
  <si>
    <t>35042819890721001X</t>
  </si>
  <si>
    <t>孙雪琼</t>
  </si>
  <si>
    <t>350521198501063022</t>
  </si>
  <si>
    <t>陈道将</t>
  </si>
  <si>
    <t>350428194909232011</t>
  </si>
  <si>
    <t>杨秀英</t>
  </si>
  <si>
    <t>350428195102042027</t>
  </si>
  <si>
    <t xml:space="preserve">陈振根 </t>
  </si>
  <si>
    <t>350428195509210010</t>
  </si>
  <si>
    <t xml:space="preserve">崔爱荣 </t>
  </si>
  <si>
    <t>350428195812190024</t>
  </si>
  <si>
    <t xml:space="preserve">陈小东 </t>
  </si>
  <si>
    <t>350428198403250034</t>
  </si>
  <si>
    <t>杨美清</t>
  </si>
  <si>
    <t>350428196606080048</t>
  </si>
  <si>
    <t>杨闽</t>
  </si>
  <si>
    <t>350428198808230090</t>
  </si>
  <si>
    <t>杨依娣</t>
  </si>
  <si>
    <t>350428198709250037</t>
  </si>
  <si>
    <t>胥林起</t>
  </si>
  <si>
    <t>350428196409050018</t>
  </si>
  <si>
    <t>蒋金花</t>
  </si>
  <si>
    <t>350428196411140063</t>
  </si>
  <si>
    <t>何玉山</t>
  </si>
  <si>
    <t>350428198211160034</t>
  </si>
  <si>
    <t>黄金芳</t>
  </si>
  <si>
    <t>452625198205262584</t>
  </si>
  <si>
    <t>何丽婷</t>
  </si>
  <si>
    <t>350428201002041025</t>
  </si>
  <si>
    <t>2022年将乐县城区公共租赁(廉租）住房资格复核结果家庭公示名单(大温C）</t>
  </si>
  <si>
    <t>马道德</t>
  </si>
  <si>
    <t>350428193904230012</t>
  </si>
  <si>
    <t>姚永兴</t>
  </si>
  <si>
    <t>350428196609170014</t>
  </si>
  <si>
    <t>林珠云</t>
  </si>
  <si>
    <t>350428197007230029</t>
  </si>
  <si>
    <t>姚晨宇</t>
  </si>
  <si>
    <t>350428199209190036</t>
  </si>
  <si>
    <t xml:space="preserve">汤献隆  </t>
  </si>
  <si>
    <t>350428195812180010</t>
  </si>
  <si>
    <t>汤泳清</t>
  </si>
  <si>
    <t>350428198402210049</t>
  </si>
  <si>
    <t>汤文</t>
  </si>
  <si>
    <t>350428198509150031</t>
  </si>
  <si>
    <t>童冬秀</t>
  </si>
  <si>
    <t>350421195711100021</t>
  </si>
  <si>
    <t>赵竹生</t>
  </si>
  <si>
    <t>35042819440704001x</t>
  </si>
  <si>
    <t>赵保金</t>
  </si>
  <si>
    <t>350428197110060072</t>
  </si>
  <si>
    <t>廖正才</t>
  </si>
  <si>
    <t>350428194202090013</t>
  </si>
  <si>
    <t>肖生娣</t>
  </si>
  <si>
    <t>350428194104140021</t>
  </si>
  <si>
    <t>王铭琴</t>
  </si>
  <si>
    <t>35042819730921004X</t>
  </si>
  <si>
    <t>黄文齐</t>
  </si>
  <si>
    <t>350428200001300019</t>
  </si>
  <si>
    <t>林留松</t>
  </si>
  <si>
    <t>350428195910070018</t>
  </si>
  <si>
    <t>李淑琴</t>
  </si>
  <si>
    <t>350321196712153327</t>
  </si>
  <si>
    <t>林南针</t>
  </si>
  <si>
    <t>35042819380203001x</t>
  </si>
  <si>
    <t>林庄</t>
  </si>
  <si>
    <t>350428194705020025</t>
  </si>
  <si>
    <t xml:space="preserve">徐云芬 </t>
  </si>
  <si>
    <t>350428195604080023</t>
  </si>
  <si>
    <t xml:space="preserve">付乐平 </t>
  </si>
  <si>
    <t>350428198307240012</t>
  </si>
  <si>
    <t>林翠云</t>
  </si>
  <si>
    <t>350428196401290041</t>
  </si>
  <si>
    <t>陈建伟</t>
  </si>
  <si>
    <t>350428195911080015</t>
  </si>
  <si>
    <t>陈琳</t>
  </si>
  <si>
    <t>350428198407100041</t>
  </si>
  <si>
    <t>陈诗毫</t>
  </si>
  <si>
    <t>350428196708090036</t>
  </si>
  <si>
    <t xml:space="preserve"> 百花</t>
  </si>
  <si>
    <t>张秀霞</t>
  </si>
  <si>
    <t>350403196908140029</t>
  </si>
  <si>
    <t>吴向阳</t>
  </si>
  <si>
    <t>350428196908076036</t>
  </si>
  <si>
    <t xml:space="preserve">廉租房          </t>
  </si>
  <si>
    <t>肖顺怀</t>
  </si>
  <si>
    <t>350428196809030032</t>
  </si>
  <si>
    <t>洪福珍</t>
  </si>
  <si>
    <t>350428197003112527</t>
  </si>
  <si>
    <t>肖晨曦</t>
  </si>
  <si>
    <t>350428199508310026</t>
  </si>
  <si>
    <t>余云华</t>
  </si>
  <si>
    <t>350428196710080013</t>
  </si>
  <si>
    <t>谢祥兰</t>
  </si>
  <si>
    <t>350428196301240043</t>
  </si>
  <si>
    <t>张成启</t>
  </si>
  <si>
    <t>350428197202020035</t>
  </si>
  <si>
    <t>肖金莲</t>
  </si>
  <si>
    <t>350428197910092523</t>
  </si>
  <si>
    <t>张文静</t>
  </si>
  <si>
    <t>350428200109280048</t>
  </si>
  <si>
    <t>张涵博</t>
  </si>
  <si>
    <t>35042820060108003X</t>
  </si>
  <si>
    <t>廖传斌</t>
  </si>
  <si>
    <t>350428196209260010</t>
  </si>
  <si>
    <t>陈长姬</t>
  </si>
  <si>
    <t>350428196603190022</t>
  </si>
  <si>
    <t>廖艳云</t>
  </si>
  <si>
    <t>350428198907130028</t>
  </si>
  <si>
    <t>唐发兴</t>
  </si>
  <si>
    <t>350428197711170031</t>
  </si>
  <si>
    <t>杨春梅</t>
  </si>
  <si>
    <t>350428198202040049</t>
  </si>
  <si>
    <t>张金銮</t>
  </si>
  <si>
    <t>350428195903012522</t>
  </si>
  <si>
    <t>唐文博</t>
  </si>
  <si>
    <t>350428200607050018</t>
  </si>
  <si>
    <t>陈惠民</t>
  </si>
  <si>
    <t>350428195307300034</t>
  </si>
  <si>
    <t>陈丽华</t>
  </si>
  <si>
    <t>350428195712270043</t>
  </si>
  <si>
    <t>李冬英</t>
  </si>
  <si>
    <t>362321197312100224</t>
  </si>
  <si>
    <t>魏宸宇</t>
  </si>
  <si>
    <t>350428199411230038</t>
  </si>
  <si>
    <t>林丽蓉</t>
  </si>
  <si>
    <t>350428197502220020</t>
  </si>
  <si>
    <t>肖思宇</t>
  </si>
  <si>
    <t>350428200301020027</t>
  </si>
  <si>
    <t>张保义</t>
  </si>
  <si>
    <t>350428197310131015</t>
  </si>
  <si>
    <t>李国端</t>
  </si>
  <si>
    <t>350428195306250012</t>
  </si>
  <si>
    <t>余艳梅</t>
  </si>
  <si>
    <t>350428197505200041</t>
  </si>
  <si>
    <t>邱澄</t>
  </si>
  <si>
    <t>350428195712020036</t>
  </si>
  <si>
    <t>廖玉添</t>
  </si>
  <si>
    <t>35042819440413001X</t>
  </si>
  <si>
    <t xml:space="preserve">邱容贞  </t>
  </si>
  <si>
    <t>350428195010030029</t>
  </si>
  <si>
    <t xml:space="preserve">廖建勇  </t>
  </si>
  <si>
    <t xml:space="preserve">儿子 </t>
  </si>
  <si>
    <t>350428198009230035</t>
  </si>
  <si>
    <t>梅荔美</t>
  </si>
  <si>
    <t>350428197104181521</t>
  </si>
  <si>
    <t xml:space="preserve">戴燕彬 </t>
  </si>
  <si>
    <t>350428197811202539</t>
  </si>
  <si>
    <t xml:space="preserve">肖丽琴 </t>
  </si>
  <si>
    <t>350428197805090040</t>
  </si>
  <si>
    <t xml:space="preserve">戴晨曦 </t>
  </si>
  <si>
    <t>350428200612120025</t>
  </si>
  <si>
    <t xml:space="preserve">杨金娣  </t>
  </si>
  <si>
    <t>350428193808200024</t>
  </si>
  <si>
    <t xml:space="preserve">黄秀英  </t>
  </si>
  <si>
    <t>350428197001041024</t>
  </si>
  <si>
    <t xml:space="preserve">江祎玲  </t>
  </si>
  <si>
    <t>350428199706260023</t>
  </si>
  <si>
    <t>林静</t>
  </si>
  <si>
    <t>350428196310270045</t>
  </si>
  <si>
    <t>刘湃玉</t>
  </si>
  <si>
    <t>350428197310044042</t>
  </si>
  <si>
    <t>郑涵文</t>
  </si>
  <si>
    <t>350428200008070041</t>
  </si>
  <si>
    <t>高俊艳</t>
  </si>
  <si>
    <t>350428197707151022</t>
  </si>
  <si>
    <t>王华珍</t>
  </si>
  <si>
    <t>350428196903300027</t>
  </si>
  <si>
    <t>陈齐发</t>
  </si>
  <si>
    <t>350428197109302513</t>
  </si>
  <si>
    <t>黄新礼</t>
  </si>
  <si>
    <t>350428196505040012</t>
  </si>
  <si>
    <t>邓明辉</t>
  </si>
  <si>
    <t>350428196004080032</t>
  </si>
  <si>
    <t>吴火娣</t>
  </si>
  <si>
    <t>350428196702283523</t>
  </si>
  <si>
    <t>余兴武</t>
  </si>
  <si>
    <t>350428197012240010</t>
  </si>
  <si>
    <t>余慧璇户口迁出</t>
  </si>
  <si>
    <t>吴世萍</t>
  </si>
  <si>
    <t>350428197209110025</t>
  </si>
  <si>
    <t>孙广招</t>
  </si>
  <si>
    <t>350428197811041528</t>
  </si>
  <si>
    <t>曹潞文</t>
  </si>
  <si>
    <t>350428200905220054</t>
  </si>
  <si>
    <t xml:space="preserve">胡上钢 </t>
  </si>
  <si>
    <t>350425197805043114</t>
  </si>
  <si>
    <t xml:space="preserve">朱玉梅 </t>
  </si>
  <si>
    <t>350425198001103147</t>
  </si>
  <si>
    <t xml:space="preserve">胡奕愽 </t>
  </si>
  <si>
    <t>350428200712230010</t>
  </si>
  <si>
    <t xml:space="preserve">肖云华 </t>
  </si>
  <si>
    <t>35042819740416001X</t>
  </si>
  <si>
    <t>谢新霞</t>
  </si>
  <si>
    <t>450922198612272005</t>
  </si>
  <si>
    <t xml:space="preserve">肖郁颖 </t>
  </si>
  <si>
    <t>350428201205110043</t>
  </si>
  <si>
    <t>林烟飞</t>
  </si>
  <si>
    <t>350428196405171015</t>
  </si>
  <si>
    <t>邱秀兰</t>
  </si>
  <si>
    <t>350428197507304522</t>
  </si>
  <si>
    <t>350428198702240020</t>
  </si>
  <si>
    <t>梁秀珍</t>
  </si>
  <si>
    <t>350428196506182020</t>
  </si>
  <si>
    <t>王爱香</t>
  </si>
  <si>
    <t>350428195911300022</t>
  </si>
  <si>
    <t>刘得生</t>
  </si>
  <si>
    <t>350428196804211029</t>
  </si>
  <si>
    <t>江玉华</t>
  </si>
  <si>
    <t>350428196606050017</t>
  </si>
  <si>
    <t>吴世生</t>
  </si>
  <si>
    <t>350428195803160018</t>
  </si>
  <si>
    <t>冯彩华</t>
  </si>
  <si>
    <t>350428197005130083</t>
  </si>
  <si>
    <t>廖莲超</t>
  </si>
  <si>
    <t>350428199702010027</t>
  </si>
  <si>
    <t>蔡秀琴</t>
  </si>
  <si>
    <t>350428197310130020</t>
  </si>
  <si>
    <t>刘奇宇</t>
  </si>
  <si>
    <t>350428199711280010</t>
  </si>
  <si>
    <t xml:space="preserve">戴耀宗  </t>
  </si>
  <si>
    <t>350428197903180058</t>
  </si>
  <si>
    <t xml:space="preserve">张蓉花  </t>
  </si>
  <si>
    <t>350721198112233228</t>
  </si>
  <si>
    <t>张瑞杰</t>
  </si>
  <si>
    <t>350428201807180014</t>
  </si>
  <si>
    <t xml:space="preserve">张瑞恩  </t>
  </si>
  <si>
    <t>350428201111110026</t>
  </si>
  <si>
    <t>黄梅兴</t>
  </si>
  <si>
    <t>350428196804265510</t>
  </si>
  <si>
    <t>黄诗华</t>
  </si>
  <si>
    <t>350428199711112025</t>
  </si>
  <si>
    <t>李志强</t>
  </si>
  <si>
    <t>350428194801120050</t>
  </si>
  <si>
    <t>邓惠英</t>
  </si>
  <si>
    <t>350428196308300022</t>
  </si>
  <si>
    <t>洪其林</t>
  </si>
  <si>
    <t>350428196410131018</t>
  </si>
  <si>
    <t>杨芳新增</t>
  </si>
  <si>
    <t>洪斌凯</t>
  </si>
  <si>
    <t>350428198806020057</t>
  </si>
  <si>
    <t>林先芳</t>
  </si>
  <si>
    <t>350428196503010039</t>
  </si>
  <si>
    <t>陈永链</t>
  </si>
  <si>
    <t>350428196811102533</t>
  </si>
  <si>
    <t>陈美娟</t>
  </si>
  <si>
    <t>350428199801052521</t>
  </si>
  <si>
    <t>35042819720827153x</t>
  </si>
  <si>
    <t>黄惠利</t>
  </si>
  <si>
    <t>350428196609230013</t>
  </si>
  <si>
    <t>杨玉兰</t>
  </si>
  <si>
    <t>350428195407140023</t>
  </si>
  <si>
    <t>林紫峰</t>
  </si>
  <si>
    <t>350428197606180019</t>
  </si>
  <si>
    <t>林伊凡</t>
  </si>
  <si>
    <t>350428200711011027</t>
  </si>
  <si>
    <t>廖明光</t>
  </si>
  <si>
    <t>350428197407270011</t>
  </si>
  <si>
    <t>王桂兰</t>
  </si>
  <si>
    <t>350428195910050025</t>
  </si>
  <si>
    <t>曾阳生</t>
  </si>
  <si>
    <t>350428195601180010</t>
  </si>
  <si>
    <t>曾小斌</t>
  </si>
  <si>
    <t>350428198602280033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</si>
</sst>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9" xfId="64" applyFont="1" applyFill="1" applyBorder="1" applyAlignment="1">
      <alignment horizontal="center" vertical="center" wrapText="1"/>
      <protection/>
    </xf>
    <xf numFmtId="49" fontId="0" fillId="33" borderId="9" xfId="64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5" fillId="33" borderId="22" xfId="64" applyFont="1" applyFill="1" applyBorder="1" applyAlignment="1">
      <alignment horizontal="center" vertical="center" wrapText="1"/>
      <protection/>
    </xf>
    <xf numFmtId="0" fontId="5" fillId="33" borderId="22" xfId="64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/>
    </xf>
    <xf numFmtId="49" fontId="5" fillId="33" borderId="22" xfId="64" applyNumberFormat="1" applyFont="1" applyFill="1" applyBorder="1" applyAlignment="1">
      <alignment horizontal="center" vertical="center" wrapText="1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58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3" xfId="64" applyFont="1" applyFill="1" applyBorder="1" applyAlignment="1">
      <alignment horizontal="center" vertical="center" wrapText="1"/>
      <protection/>
    </xf>
    <xf numFmtId="49" fontId="0" fillId="33" borderId="13" xfId="64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65" applyFont="1" applyFill="1" applyBorder="1" applyAlignment="1">
      <alignment horizontal="center" vertical="center" wrapText="1"/>
      <protection/>
    </xf>
    <xf numFmtId="49" fontId="0" fillId="33" borderId="13" xfId="65" applyNumberFormat="1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3" xfId="66" applyNumberFormat="1" applyFont="1" applyFill="1" applyBorder="1" applyAlignment="1">
      <alignment horizontal="center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5" fillId="33" borderId="29" xfId="64" applyFont="1" applyFill="1" applyBorder="1" applyAlignment="1">
      <alignment horizontal="center" vertical="center" wrapText="1"/>
      <protection/>
    </xf>
    <xf numFmtId="0" fontId="0" fillId="33" borderId="3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0" fillId="33" borderId="9" xfId="66" applyFont="1" applyFill="1" applyBorder="1" applyAlignment="1">
      <alignment horizontal="center" vertical="center" wrapText="1"/>
      <protection/>
    </xf>
    <xf numFmtId="49" fontId="1" fillId="33" borderId="16" xfId="66" applyNumberFormat="1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9" xfId="67" applyFont="1" applyFill="1" applyBorder="1" applyAlignment="1">
      <alignment horizontal="center" vertical="center"/>
      <protection/>
    </xf>
    <xf numFmtId="49" fontId="1" fillId="33" borderId="9" xfId="67" applyNumberFormat="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49" fontId="0" fillId="33" borderId="9" xfId="0" applyNumberFormat="1" applyFont="1" applyFill="1" applyBorder="1" applyAlignment="1">
      <alignment vertical="center" wrapText="1"/>
    </xf>
    <xf numFmtId="0" fontId="58" fillId="33" borderId="9" xfId="0" applyFont="1" applyFill="1" applyBorder="1" applyAlignment="1">
      <alignment horizontal="center" vertical="center"/>
    </xf>
    <xf numFmtId="49" fontId="58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9" xfId="64" applyFont="1" applyFill="1" applyBorder="1" applyAlignment="1">
      <alignment horizontal="center" vertical="center" wrapText="1"/>
      <protection/>
    </xf>
    <xf numFmtId="49" fontId="7" fillId="33" borderId="9" xfId="64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33" borderId="9" xfId="68" applyNumberFormat="1" applyFont="1" applyFill="1" applyBorder="1" applyAlignment="1">
      <alignment horizontal="center" vertical="center" wrapText="1"/>
      <protection/>
    </xf>
    <xf numFmtId="0" fontId="1" fillId="33" borderId="9" xfId="66" applyFont="1" applyFill="1" applyBorder="1" applyAlignment="1">
      <alignment horizontal="center" vertical="center" wrapText="1"/>
      <protection/>
    </xf>
    <xf numFmtId="49" fontId="1" fillId="33" borderId="9" xfId="66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5" fillId="33" borderId="9" xfId="27" applyFont="1" applyFill="1" applyBorder="1" applyAlignment="1">
      <alignment horizontal="center" vertical="center" wrapText="1"/>
      <protection/>
    </xf>
    <xf numFmtId="49" fontId="17" fillId="33" borderId="9" xfId="27" applyNumberFormat="1" applyFont="1" applyFill="1" applyBorder="1" applyAlignment="1">
      <alignment horizontal="center" vertical="center" wrapText="1"/>
      <protection/>
    </xf>
    <xf numFmtId="49" fontId="5" fillId="33" borderId="9" xfId="27" applyNumberFormat="1" applyFont="1" applyFill="1" applyBorder="1" applyAlignment="1">
      <alignment horizontal="center" vertical="center" wrapText="1"/>
      <protection/>
    </xf>
    <xf numFmtId="49" fontId="0" fillId="33" borderId="9" xfId="0" applyNumberForma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0" fillId="33" borderId="9" xfId="66" applyNumberFormat="1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0" fillId="33" borderId="9" xfId="0" applyNumberForma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/>
    </xf>
    <xf numFmtId="0" fontId="0" fillId="33" borderId="51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5" fillId="33" borderId="9" xfId="67" applyFont="1" applyFill="1" applyBorder="1" applyAlignment="1">
      <alignment horizontal="center" vertical="center" wrapText="1"/>
      <protection/>
    </xf>
    <xf numFmtId="49" fontId="5" fillId="33" borderId="9" xfId="67" applyNumberFormat="1" applyFont="1" applyFill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ill="1" applyBorder="1" applyAlignment="1" quotePrefix="1">
      <alignment horizontal="center" vertical="center" wrapText="1"/>
    </xf>
    <xf numFmtId="0" fontId="58" fillId="33" borderId="9" xfId="0" applyFont="1" applyFill="1" applyBorder="1" applyAlignment="1" quotePrefix="1">
      <alignment horizontal="center" vertical="center" wrapText="1"/>
    </xf>
    <xf numFmtId="0" fontId="0" fillId="33" borderId="9" xfId="0" applyFill="1" applyBorder="1" applyAlignment="1" quotePrefix="1">
      <alignment horizontal="center" vertical="center" wrapText="1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ill="1" applyBorder="1" applyAlignment="1" quotePrefix="1">
      <alignment horizontal="center" vertical="center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ont="1" applyFill="1" applyBorder="1" applyAlignment="1" quotePrefix="1">
      <alignment horizontal="center" vertical="center"/>
    </xf>
    <xf numFmtId="0" fontId="0" fillId="33" borderId="37" xfId="0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 wrapText="1"/>
    </xf>
    <xf numFmtId="49" fontId="7" fillId="33" borderId="9" xfId="0" applyNumberFormat="1" applyFont="1" applyFill="1" applyBorder="1" applyAlignment="1" quotePrefix="1">
      <alignment horizontal="center" vertical="center" wrapText="1"/>
    </xf>
    <xf numFmtId="0" fontId="0" fillId="33" borderId="37" xfId="0" applyFill="1" applyBorder="1" applyAlignment="1" quotePrefix="1">
      <alignment horizontal="center" vertical="center" wrapText="1"/>
    </xf>
    <xf numFmtId="0" fontId="0" fillId="33" borderId="24" xfId="0" applyFill="1" applyBorder="1" applyAlignment="1" quotePrefix="1">
      <alignment horizontal="center" vertical="center"/>
    </xf>
    <xf numFmtId="0" fontId="0" fillId="33" borderId="42" xfId="0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0" fontId="0" fillId="33" borderId="9" xfId="0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49" fontId="1" fillId="33" borderId="9" xfId="0" applyNumberFormat="1" applyFont="1" applyFill="1" applyBorder="1" applyAlignment="1" quotePrefix="1">
      <alignment horizontal="center" vertical="center" wrapText="1"/>
    </xf>
    <xf numFmtId="0" fontId="0" fillId="33" borderId="16" xfId="0" applyFont="1" applyFill="1" applyBorder="1" applyAlignment="1" quotePrefix="1">
      <alignment horizontal="center" vertical="center" wrapText="1"/>
    </xf>
    <xf numFmtId="0" fontId="0" fillId="33" borderId="16" xfId="0" applyFont="1" applyFill="1" applyBorder="1" applyAlignment="1" quotePrefix="1">
      <alignment horizontal="center" vertical="center"/>
    </xf>
    <xf numFmtId="0" fontId="0" fillId="33" borderId="36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 quotePrefix="1">
      <alignment horizontal="center" vertical="center" wrapText="1"/>
    </xf>
    <xf numFmtId="0" fontId="0" fillId="33" borderId="30" xfId="0" applyFont="1" applyFill="1" applyBorder="1" applyAlignment="1" quotePrefix="1">
      <alignment horizontal="center" vertical="center" wrapText="1"/>
    </xf>
    <xf numFmtId="0" fontId="1" fillId="33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4" xfId="66"/>
    <cellStyle name="常规 3" xfId="67"/>
    <cellStyle name="常规 4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pane ySplit="4" topLeftCell="A5" activePane="bottomLeft" state="frozen"/>
      <selection pane="bottomLeft" activeCell="R4" sqref="R4"/>
    </sheetView>
  </sheetViews>
  <sheetFormatPr defaultColWidth="9.00390625" defaultRowHeight="14.25"/>
  <cols>
    <col min="1" max="1" width="5.50390625" style="40" customWidth="1"/>
    <col min="2" max="2" width="5.625" style="1" customWidth="1"/>
    <col min="3" max="3" width="9.50390625" style="1" hidden="1" customWidth="1"/>
    <col min="4" max="4" width="8.25390625" style="1" customWidth="1"/>
    <col min="5" max="5" width="7.875" style="1" customWidth="1"/>
    <col min="6" max="6" width="21.25390625" style="1" hidden="1" customWidth="1"/>
    <col min="7" max="7" width="19.25390625" style="1" customWidth="1"/>
    <col min="8" max="8" width="4.875" style="1" customWidth="1"/>
    <col min="9" max="9" width="5.625" style="1" customWidth="1"/>
    <col min="10" max="10" width="5.75390625" style="1" customWidth="1"/>
    <col min="11" max="11" width="10.125" style="316" customWidth="1"/>
    <col min="12" max="12" width="5.50390625" style="1" customWidth="1"/>
    <col min="13" max="13" width="10.375" style="49" customWidth="1"/>
    <col min="14" max="14" width="14.25390625" style="1" customWidth="1"/>
    <col min="15" max="16384" width="9.00390625" style="1" customWidth="1"/>
  </cols>
  <sheetData>
    <row r="1" spans="1:14" ht="33.75" customHeight="1">
      <c r="A1" s="426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43"/>
    </row>
    <row r="2" spans="1:17" ht="78" customHeight="1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44"/>
      <c r="Q2" s="394"/>
    </row>
    <row r="3" spans="1:18" ht="54.75" customHeight="1">
      <c r="A3" s="430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45"/>
      <c r="R3" s="394"/>
    </row>
    <row r="4" spans="1:14" ht="39" customHeight="1">
      <c r="A4" s="55" t="s">
        <v>3</v>
      </c>
      <c r="B4" s="55" t="s">
        <v>4</v>
      </c>
      <c r="C4" s="55" t="s">
        <v>5</v>
      </c>
      <c r="D4" s="55" t="s">
        <v>5</v>
      </c>
      <c r="E4" s="55" t="s">
        <v>6</v>
      </c>
      <c r="F4" s="55" t="s">
        <v>7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67" t="s">
        <v>12</v>
      </c>
      <c r="M4" s="446" t="s">
        <v>13</v>
      </c>
      <c r="N4" s="40" t="s">
        <v>14</v>
      </c>
    </row>
    <row r="5" spans="1:14" ht="24.75" customHeight="1">
      <c r="A5" s="120">
        <v>1</v>
      </c>
      <c r="B5" s="432">
        <v>201</v>
      </c>
      <c r="C5" s="120" t="s">
        <v>15</v>
      </c>
      <c r="D5" s="120" t="str">
        <f>REPLACE(C5,2,1,"*")</f>
        <v>王*祥</v>
      </c>
      <c r="E5" s="120" t="s">
        <v>16</v>
      </c>
      <c r="F5" s="120" t="s">
        <v>17</v>
      </c>
      <c r="G5" s="433" t="str">
        <f>REPLACE(F5,11,4,"****")</f>
        <v>3504281947****0014</v>
      </c>
      <c r="H5" s="433">
        <v>2</v>
      </c>
      <c r="I5" s="433">
        <v>54</v>
      </c>
      <c r="J5" s="433">
        <v>110</v>
      </c>
      <c r="K5" s="433" t="s">
        <v>18</v>
      </c>
      <c r="L5" s="10"/>
      <c r="M5" s="120" t="s">
        <v>19</v>
      </c>
      <c r="N5" s="447"/>
    </row>
    <row r="6" spans="1:14" ht="24.75" customHeight="1">
      <c r="A6" s="7"/>
      <c r="B6" s="434"/>
      <c r="C6" s="7" t="s">
        <v>20</v>
      </c>
      <c r="D6" s="7" t="str">
        <f aca="true" t="shared" si="0" ref="D6:D37">REPLACE(C6,2,1,"*")</f>
        <v>何*兰  </v>
      </c>
      <c r="E6" s="7" t="s">
        <v>21</v>
      </c>
      <c r="F6" s="7" t="s">
        <v>22</v>
      </c>
      <c r="G6" s="10" t="str">
        <f aca="true" t="shared" si="1" ref="G6:G37">REPLACE(F6,11,4,"****")</f>
        <v>3504281957****2020</v>
      </c>
      <c r="H6" s="14"/>
      <c r="I6" s="14"/>
      <c r="J6" s="14"/>
      <c r="K6" s="14"/>
      <c r="L6" s="14"/>
      <c r="M6" s="7"/>
      <c r="N6" s="448"/>
    </row>
    <row r="7" spans="1:14" ht="24.75" customHeight="1">
      <c r="A7" s="7">
        <v>2</v>
      </c>
      <c r="B7" s="435">
        <v>202</v>
      </c>
      <c r="C7" s="7" t="s">
        <v>23</v>
      </c>
      <c r="D7" s="7" t="str">
        <f t="shared" si="0"/>
        <v>张*飞</v>
      </c>
      <c r="E7" s="7" t="s">
        <v>16</v>
      </c>
      <c r="F7" s="7" t="s">
        <v>24</v>
      </c>
      <c r="G7" s="10" t="str">
        <f t="shared" si="1"/>
        <v>3504281964****2518</v>
      </c>
      <c r="H7" s="10">
        <v>1</v>
      </c>
      <c r="I7" s="10">
        <v>49</v>
      </c>
      <c r="J7" s="10">
        <v>121</v>
      </c>
      <c r="K7" s="10" t="s">
        <v>25</v>
      </c>
      <c r="L7" s="10" t="s">
        <v>26</v>
      </c>
      <c r="M7" s="7" t="s">
        <v>19</v>
      </c>
      <c r="N7" s="40"/>
    </row>
    <row r="8" spans="1:14" ht="24.75" customHeight="1">
      <c r="A8" s="7">
        <v>3</v>
      </c>
      <c r="B8" s="435">
        <v>203</v>
      </c>
      <c r="C8" s="8" t="s">
        <v>27</v>
      </c>
      <c r="D8" s="7" t="str">
        <f t="shared" si="0"/>
        <v>郭*禄</v>
      </c>
      <c r="E8" s="7" t="s">
        <v>28</v>
      </c>
      <c r="F8" s="9" t="s">
        <v>29</v>
      </c>
      <c r="G8" s="10" t="str">
        <f t="shared" si="1"/>
        <v>3504281966****4010</v>
      </c>
      <c r="H8" s="10">
        <v>3</v>
      </c>
      <c r="I8" s="10">
        <v>55</v>
      </c>
      <c r="J8" s="10">
        <v>87</v>
      </c>
      <c r="K8" s="10" t="s">
        <v>30</v>
      </c>
      <c r="L8" s="10"/>
      <c r="M8" s="7" t="s">
        <v>19</v>
      </c>
      <c r="N8" s="447"/>
    </row>
    <row r="9" spans="1:14" ht="24.75" customHeight="1">
      <c r="A9" s="7"/>
      <c r="B9" s="436"/>
      <c r="C9" s="8" t="s">
        <v>31</v>
      </c>
      <c r="D9" s="7" t="str">
        <f t="shared" si="0"/>
        <v>刘*珍</v>
      </c>
      <c r="E9" s="7" t="s">
        <v>21</v>
      </c>
      <c r="F9" s="9" t="s">
        <v>32</v>
      </c>
      <c r="G9" s="10" t="str">
        <f t="shared" si="1"/>
        <v>4417221971****1442</v>
      </c>
      <c r="H9" s="13"/>
      <c r="I9" s="13"/>
      <c r="J9" s="13"/>
      <c r="K9" s="13"/>
      <c r="L9" s="13"/>
      <c r="M9" s="7"/>
      <c r="N9" s="449"/>
    </row>
    <row r="10" spans="1:14" ht="24.75" customHeight="1">
      <c r="A10" s="7"/>
      <c r="B10" s="436"/>
      <c r="C10" s="8" t="s">
        <v>33</v>
      </c>
      <c r="D10" s="7" t="str">
        <f t="shared" si="0"/>
        <v>郭*祖</v>
      </c>
      <c r="E10" s="7" t="s">
        <v>34</v>
      </c>
      <c r="F10" s="9" t="s">
        <v>35</v>
      </c>
      <c r="G10" s="10" t="str">
        <f t="shared" si="1"/>
        <v>3504282012****0052</v>
      </c>
      <c r="H10" s="13"/>
      <c r="I10" s="13"/>
      <c r="J10" s="13"/>
      <c r="K10" s="13"/>
      <c r="L10" s="13"/>
      <c r="M10" s="7"/>
      <c r="N10" s="448"/>
    </row>
    <row r="11" spans="1:14" ht="24.75" customHeight="1">
      <c r="A11" s="7">
        <v>4</v>
      </c>
      <c r="B11" s="437">
        <v>204</v>
      </c>
      <c r="C11" s="8" t="s">
        <v>36</v>
      </c>
      <c r="D11" s="7" t="str">
        <f t="shared" si="0"/>
        <v>林*花</v>
      </c>
      <c r="E11" s="7" t="s">
        <v>16</v>
      </c>
      <c r="F11" s="7" t="s">
        <v>37</v>
      </c>
      <c r="G11" s="10" t="str">
        <f t="shared" si="1"/>
        <v>3504281966****0069</v>
      </c>
      <c r="H11" s="7">
        <v>1</v>
      </c>
      <c r="I11" s="8">
        <v>55</v>
      </c>
      <c r="J11" s="8">
        <v>139</v>
      </c>
      <c r="K11" s="8" t="s">
        <v>30</v>
      </c>
      <c r="L11" s="8"/>
      <c r="M11" s="7" t="s">
        <v>19</v>
      </c>
      <c r="N11" s="40"/>
    </row>
    <row r="12" spans="1:14" ht="24.75" customHeight="1">
      <c r="A12" s="7">
        <v>5</v>
      </c>
      <c r="B12" s="435">
        <v>205</v>
      </c>
      <c r="C12" s="7" t="s">
        <v>38</v>
      </c>
      <c r="D12" s="7" t="str">
        <f t="shared" si="0"/>
        <v>徐*福建</v>
      </c>
      <c r="E12" s="7" t="s">
        <v>16</v>
      </c>
      <c r="F12" s="7" t="s">
        <v>39</v>
      </c>
      <c r="G12" s="10" t="str">
        <f t="shared" si="1"/>
        <v>3504281962****4010</v>
      </c>
      <c r="H12" s="10">
        <v>2</v>
      </c>
      <c r="I12" s="10">
        <v>55</v>
      </c>
      <c r="J12" s="10">
        <v>113</v>
      </c>
      <c r="K12" s="10" t="s">
        <v>25</v>
      </c>
      <c r="L12" s="10" t="s">
        <v>26</v>
      </c>
      <c r="M12" s="7" t="s">
        <v>19</v>
      </c>
      <c r="N12" s="447"/>
    </row>
    <row r="13" spans="1:14" ht="24.75" customHeight="1">
      <c r="A13" s="7"/>
      <c r="B13" s="434"/>
      <c r="C13" s="7" t="s">
        <v>40</v>
      </c>
      <c r="D13" s="7" t="str">
        <f t="shared" si="0"/>
        <v>徐*伟</v>
      </c>
      <c r="E13" s="7" t="s">
        <v>41</v>
      </c>
      <c r="F13" s="458" t="s">
        <v>42</v>
      </c>
      <c r="G13" s="10" t="str">
        <f t="shared" si="1"/>
        <v>3504281991****0018</v>
      </c>
      <c r="H13" s="14"/>
      <c r="I13" s="14"/>
      <c r="J13" s="14"/>
      <c r="K13" s="14"/>
      <c r="L13" s="14"/>
      <c r="M13" s="7"/>
      <c r="N13" s="448"/>
    </row>
    <row r="14" spans="1:14" ht="24.75" customHeight="1">
      <c r="A14" s="7">
        <v>6</v>
      </c>
      <c r="B14" s="436">
        <v>206</v>
      </c>
      <c r="C14" s="7" t="s">
        <v>43</v>
      </c>
      <c r="D14" s="7" t="str">
        <f t="shared" si="0"/>
        <v>赵*术</v>
      </c>
      <c r="E14" s="7" t="s">
        <v>21</v>
      </c>
      <c r="F14" s="458" t="s">
        <v>44</v>
      </c>
      <c r="G14" s="10" t="str">
        <f t="shared" si="1"/>
        <v>3504281958****2523</v>
      </c>
      <c r="H14" s="13">
        <v>2</v>
      </c>
      <c r="I14" s="13">
        <v>55</v>
      </c>
      <c r="J14" s="13">
        <v>165</v>
      </c>
      <c r="K14" s="13" t="s">
        <v>18</v>
      </c>
      <c r="L14" s="13"/>
      <c r="M14" s="43" t="s">
        <v>45</v>
      </c>
      <c r="N14" s="447"/>
    </row>
    <row r="15" spans="1:14" ht="24.75" customHeight="1">
      <c r="A15" s="7"/>
      <c r="B15" s="434"/>
      <c r="C15" s="7" t="s">
        <v>46</v>
      </c>
      <c r="D15" s="7" t="str">
        <f t="shared" si="0"/>
        <v>黄*</v>
      </c>
      <c r="E15" s="7" t="s">
        <v>34</v>
      </c>
      <c r="F15" s="458" t="s">
        <v>47</v>
      </c>
      <c r="G15" s="10" t="str">
        <f t="shared" si="1"/>
        <v>3504281990****0032</v>
      </c>
      <c r="H15" s="14"/>
      <c r="I15" s="14"/>
      <c r="J15" s="14"/>
      <c r="K15" s="14"/>
      <c r="L15" s="14"/>
      <c r="M15" s="43"/>
      <c r="N15" s="448"/>
    </row>
    <row r="16" spans="1:14" ht="24.75" customHeight="1">
      <c r="A16" s="7">
        <v>7</v>
      </c>
      <c r="B16" s="435">
        <v>207</v>
      </c>
      <c r="C16" s="8" t="s">
        <v>48</v>
      </c>
      <c r="D16" s="7" t="str">
        <f t="shared" si="0"/>
        <v>王*聪</v>
      </c>
      <c r="E16" s="7" t="s">
        <v>16</v>
      </c>
      <c r="F16" s="7" t="s">
        <v>49</v>
      </c>
      <c r="G16" s="10" t="str">
        <f t="shared" si="1"/>
        <v>3504281951****0010</v>
      </c>
      <c r="H16" s="10">
        <v>3</v>
      </c>
      <c r="I16" s="10">
        <v>49</v>
      </c>
      <c r="J16" s="10">
        <v>69</v>
      </c>
      <c r="K16" s="10" t="s">
        <v>50</v>
      </c>
      <c r="L16" s="10" t="s">
        <v>26</v>
      </c>
      <c r="M16" s="7" t="s">
        <v>19</v>
      </c>
      <c r="N16" s="447"/>
    </row>
    <row r="17" spans="1:14" ht="24.75" customHeight="1">
      <c r="A17" s="7"/>
      <c r="B17" s="436"/>
      <c r="C17" s="7" t="s">
        <v>51</v>
      </c>
      <c r="D17" s="7" t="str">
        <f t="shared" si="0"/>
        <v>王*</v>
      </c>
      <c r="E17" s="7" t="s">
        <v>52</v>
      </c>
      <c r="F17" s="458" t="s">
        <v>53</v>
      </c>
      <c r="G17" s="10" t="str">
        <f t="shared" si="1"/>
        <v>3504281976****0012</v>
      </c>
      <c r="H17" s="13"/>
      <c r="I17" s="13"/>
      <c r="J17" s="13"/>
      <c r="K17" s="13"/>
      <c r="L17" s="13"/>
      <c r="M17" s="7"/>
      <c r="N17" s="449"/>
    </row>
    <row r="18" spans="1:14" ht="30.75" customHeight="1">
      <c r="A18" s="7"/>
      <c r="B18" s="434"/>
      <c r="C18" s="7" t="s">
        <v>54</v>
      </c>
      <c r="D18" s="7" t="str">
        <f t="shared" si="0"/>
        <v>王*冰</v>
      </c>
      <c r="E18" s="7" t="s">
        <v>55</v>
      </c>
      <c r="F18" s="458" t="s">
        <v>56</v>
      </c>
      <c r="G18" s="10" t="str">
        <f t="shared" si="1"/>
        <v>3505211995****1515</v>
      </c>
      <c r="H18" s="14"/>
      <c r="I18" s="14"/>
      <c r="J18" s="14"/>
      <c r="K18" s="14"/>
      <c r="L18" s="14"/>
      <c r="M18" s="7"/>
      <c r="N18" s="448"/>
    </row>
    <row r="19" spans="1:14" ht="24.75" customHeight="1">
      <c r="A19" s="7">
        <v>8</v>
      </c>
      <c r="B19" s="435">
        <v>208</v>
      </c>
      <c r="C19" s="8" t="s">
        <v>57</v>
      </c>
      <c r="D19" s="7" t="str">
        <f t="shared" si="0"/>
        <v>陈*聪</v>
      </c>
      <c r="E19" s="60" t="s">
        <v>16</v>
      </c>
      <c r="F19" s="7" t="s">
        <v>58</v>
      </c>
      <c r="G19" s="10" t="str">
        <f t="shared" si="1"/>
        <v>3504281972****003X</v>
      </c>
      <c r="H19" s="203">
        <v>3</v>
      </c>
      <c r="I19" s="203">
        <v>54</v>
      </c>
      <c r="J19" s="203">
        <v>162</v>
      </c>
      <c r="K19" s="203" t="s">
        <v>30</v>
      </c>
      <c r="L19" s="203"/>
      <c r="M19" s="43" t="s">
        <v>45</v>
      </c>
      <c r="N19" s="447"/>
    </row>
    <row r="20" spans="1:14" ht="24.75" customHeight="1">
      <c r="A20" s="7"/>
      <c r="B20" s="436"/>
      <c r="C20" s="60" t="s">
        <v>59</v>
      </c>
      <c r="D20" s="7" t="str">
        <f t="shared" si="0"/>
        <v>黄*梅</v>
      </c>
      <c r="E20" s="60" t="s">
        <v>21</v>
      </c>
      <c r="F20" s="458" t="s">
        <v>60</v>
      </c>
      <c r="G20" s="10" t="str">
        <f t="shared" si="1"/>
        <v>3504281975****0025</v>
      </c>
      <c r="H20" s="438"/>
      <c r="I20" s="438"/>
      <c r="J20" s="438"/>
      <c r="K20" s="438"/>
      <c r="L20" s="438"/>
      <c r="M20" s="43"/>
      <c r="N20" s="449"/>
    </row>
    <row r="21" spans="1:14" ht="24.75" customHeight="1">
      <c r="A21" s="7"/>
      <c r="B21" s="434"/>
      <c r="C21" s="60" t="s">
        <v>61</v>
      </c>
      <c r="D21" s="7" t="str">
        <f t="shared" si="0"/>
        <v>陈*宇</v>
      </c>
      <c r="E21" s="60" t="s">
        <v>34</v>
      </c>
      <c r="F21" s="458" t="s">
        <v>62</v>
      </c>
      <c r="G21" s="10" t="str">
        <f t="shared" si="1"/>
        <v>3504282007****0030</v>
      </c>
      <c r="H21" s="206"/>
      <c r="I21" s="206"/>
      <c r="J21" s="206"/>
      <c r="K21" s="206"/>
      <c r="L21" s="206"/>
      <c r="M21" s="43"/>
      <c r="N21" s="448"/>
    </row>
    <row r="22" spans="1:14" ht="24.75" customHeight="1">
      <c r="A22" s="7">
        <v>9</v>
      </c>
      <c r="B22" s="439">
        <v>301</v>
      </c>
      <c r="C22" s="60" t="s">
        <v>63</v>
      </c>
      <c r="D22" s="7" t="str">
        <f t="shared" si="0"/>
        <v>肖*銮</v>
      </c>
      <c r="E22" s="60" t="s">
        <v>16</v>
      </c>
      <c r="F22" s="73" t="s">
        <v>64</v>
      </c>
      <c r="G22" s="10" t="str">
        <f t="shared" si="1"/>
        <v>3504281963****1028</v>
      </c>
      <c r="H22" s="203">
        <v>4</v>
      </c>
      <c r="I22" s="203">
        <v>54</v>
      </c>
      <c r="J22" s="203">
        <v>58</v>
      </c>
      <c r="K22" s="203" t="s">
        <v>65</v>
      </c>
      <c r="L22" s="203"/>
      <c r="M22" s="43" t="s">
        <v>66</v>
      </c>
      <c r="N22" s="447"/>
    </row>
    <row r="23" spans="1:14" ht="24.75" customHeight="1">
      <c r="A23" s="7"/>
      <c r="B23" s="440"/>
      <c r="C23" s="60" t="s">
        <v>67</v>
      </c>
      <c r="D23" s="7" t="str">
        <f t="shared" si="0"/>
        <v>陈*</v>
      </c>
      <c r="E23" s="60" t="s">
        <v>34</v>
      </c>
      <c r="F23" s="459" t="s">
        <v>68</v>
      </c>
      <c r="G23" s="10" t="str">
        <f t="shared" si="1"/>
        <v>3504281986****0031</v>
      </c>
      <c r="H23" s="438"/>
      <c r="I23" s="438"/>
      <c r="J23" s="438"/>
      <c r="K23" s="438"/>
      <c r="L23" s="438"/>
      <c r="M23" s="43"/>
      <c r="N23" s="449"/>
    </row>
    <row r="24" spans="1:14" ht="24.75" customHeight="1">
      <c r="A24" s="7"/>
      <c r="B24" s="440"/>
      <c r="C24" s="60" t="s">
        <v>69</v>
      </c>
      <c r="D24" s="7" t="str">
        <f t="shared" si="0"/>
        <v>罗*</v>
      </c>
      <c r="E24" s="60" t="s">
        <v>70</v>
      </c>
      <c r="F24" s="460" t="s">
        <v>71</v>
      </c>
      <c r="G24" s="10" t="str">
        <f t="shared" si="1"/>
        <v>3504281995****4024</v>
      </c>
      <c r="H24" s="438"/>
      <c r="I24" s="438"/>
      <c r="J24" s="438"/>
      <c r="K24" s="438"/>
      <c r="L24" s="438"/>
      <c r="M24" s="43"/>
      <c r="N24" s="449"/>
    </row>
    <row r="25" spans="1:14" ht="24.75" customHeight="1">
      <c r="A25" s="7"/>
      <c r="B25" s="440"/>
      <c r="C25" s="60" t="s">
        <v>72</v>
      </c>
      <c r="D25" s="7" t="str">
        <f t="shared" si="0"/>
        <v>陈*佳月</v>
      </c>
      <c r="E25" s="60" t="s">
        <v>73</v>
      </c>
      <c r="F25" s="460" t="s">
        <v>74</v>
      </c>
      <c r="G25" s="10" t="str">
        <f t="shared" si="1"/>
        <v>3504282020****4046</v>
      </c>
      <c r="H25" s="438"/>
      <c r="I25" s="438"/>
      <c r="J25" s="438"/>
      <c r="K25" s="438"/>
      <c r="L25" s="438"/>
      <c r="M25" s="43"/>
      <c r="N25" s="448"/>
    </row>
    <row r="26" spans="1:14" ht="21.75" customHeight="1">
      <c r="A26" s="7">
        <v>10</v>
      </c>
      <c r="B26" s="435">
        <v>302</v>
      </c>
      <c r="C26" s="60" t="s">
        <v>75</v>
      </c>
      <c r="D26" s="7" t="str">
        <f t="shared" si="0"/>
        <v>洪*正</v>
      </c>
      <c r="E26" s="60" t="s">
        <v>16</v>
      </c>
      <c r="F26" s="7" t="s">
        <v>76</v>
      </c>
      <c r="G26" s="10" t="str">
        <f t="shared" si="1"/>
        <v>3504281958****1013</v>
      </c>
      <c r="H26" s="10">
        <v>4</v>
      </c>
      <c r="I26" s="10">
        <v>49</v>
      </c>
      <c r="J26" s="10">
        <v>49</v>
      </c>
      <c r="K26" s="10" t="s">
        <v>25</v>
      </c>
      <c r="L26" s="10"/>
      <c r="M26" s="7" t="s">
        <v>19</v>
      </c>
      <c r="N26" s="447"/>
    </row>
    <row r="27" spans="1:14" ht="21" customHeight="1">
      <c r="A27" s="7"/>
      <c r="B27" s="436"/>
      <c r="C27" s="60" t="s">
        <v>77</v>
      </c>
      <c r="D27" s="7" t="str">
        <f t="shared" si="0"/>
        <v>张*秀</v>
      </c>
      <c r="E27" s="60" t="s">
        <v>21</v>
      </c>
      <c r="F27" s="7" t="s">
        <v>78</v>
      </c>
      <c r="G27" s="10" t="str">
        <f t="shared" si="1"/>
        <v>3504281966****2545</v>
      </c>
      <c r="H27" s="13"/>
      <c r="I27" s="13"/>
      <c r="J27" s="13"/>
      <c r="K27" s="13"/>
      <c r="L27" s="13"/>
      <c r="M27" s="7"/>
      <c r="N27" s="449"/>
    </row>
    <row r="28" spans="1:14" ht="18" customHeight="1">
      <c r="A28" s="7"/>
      <c r="B28" s="436"/>
      <c r="C28" s="60" t="s">
        <v>79</v>
      </c>
      <c r="D28" s="7" t="str">
        <f t="shared" si="0"/>
        <v>洪*航</v>
      </c>
      <c r="E28" s="60" t="s">
        <v>34</v>
      </c>
      <c r="F28" s="7" t="s">
        <v>80</v>
      </c>
      <c r="G28" s="10" t="str">
        <f t="shared" si="1"/>
        <v>3504281989****0030</v>
      </c>
      <c r="H28" s="13"/>
      <c r="I28" s="13"/>
      <c r="J28" s="13"/>
      <c r="K28" s="13"/>
      <c r="L28" s="13"/>
      <c r="M28" s="7"/>
      <c r="N28" s="449"/>
    </row>
    <row r="29" spans="1:14" ht="21" customHeight="1">
      <c r="A29" s="7"/>
      <c r="B29" s="434"/>
      <c r="C29" s="60" t="s">
        <v>81</v>
      </c>
      <c r="D29" s="7" t="str">
        <f t="shared" si="0"/>
        <v>洪*峰</v>
      </c>
      <c r="E29" s="60" t="s">
        <v>55</v>
      </c>
      <c r="F29" s="7" t="s">
        <v>82</v>
      </c>
      <c r="G29" s="10" t="str">
        <f t="shared" si="1"/>
        <v>3504282009****1017</v>
      </c>
      <c r="H29" s="14"/>
      <c r="I29" s="14"/>
      <c r="J29" s="14"/>
      <c r="K29" s="14"/>
      <c r="L29" s="14"/>
      <c r="M29" s="7"/>
      <c r="N29" s="448"/>
    </row>
    <row r="30" spans="1:14" ht="21" customHeight="1">
      <c r="A30" s="7">
        <v>11</v>
      </c>
      <c r="B30" s="437">
        <v>303</v>
      </c>
      <c r="C30" s="11" t="s">
        <v>83</v>
      </c>
      <c r="D30" s="7" t="str">
        <f t="shared" si="0"/>
        <v>蔡*生</v>
      </c>
      <c r="E30" s="60" t="s">
        <v>28</v>
      </c>
      <c r="F30" s="12" t="s">
        <v>84</v>
      </c>
      <c r="G30" s="10" t="str">
        <f t="shared" si="1"/>
        <v>3501021965****0392</v>
      </c>
      <c r="H30" s="171">
        <v>3</v>
      </c>
      <c r="I30" s="171">
        <v>55</v>
      </c>
      <c r="J30" s="171">
        <v>87</v>
      </c>
      <c r="K30" s="171" t="s">
        <v>30</v>
      </c>
      <c r="L30" s="171"/>
      <c r="M30" s="171" t="s">
        <v>19</v>
      </c>
      <c r="N30" s="447"/>
    </row>
    <row r="31" spans="1:14" ht="21" customHeight="1">
      <c r="A31" s="7"/>
      <c r="B31" s="437"/>
      <c r="C31" s="11" t="s">
        <v>85</v>
      </c>
      <c r="D31" s="7" t="str">
        <f t="shared" si="0"/>
        <v>李*兰</v>
      </c>
      <c r="E31" s="60" t="s">
        <v>21</v>
      </c>
      <c r="F31" s="12" t="s">
        <v>86</v>
      </c>
      <c r="G31" s="10" t="str">
        <f t="shared" si="1"/>
        <v>3504281972****0062</v>
      </c>
      <c r="H31" s="171"/>
      <c r="I31" s="171"/>
      <c r="J31" s="171"/>
      <c r="K31" s="171"/>
      <c r="L31" s="171"/>
      <c r="M31" s="171"/>
      <c r="N31" s="449"/>
    </row>
    <row r="32" spans="1:14" ht="19.5" customHeight="1">
      <c r="A32" s="7"/>
      <c r="B32" s="437"/>
      <c r="C32" s="11" t="s">
        <v>87</v>
      </c>
      <c r="D32" s="7" t="str">
        <f t="shared" si="0"/>
        <v>蔡*晴</v>
      </c>
      <c r="E32" s="60" t="s">
        <v>88</v>
      </c>
      <c r="F32" s="12" t="s">
        <v>89</v>
      </c>
      <c r="G32" s="10" t="str">
        <f t="shared" si="1"/>
        <v>3504281999****0021</v>
      </c>
      <c r="H32" s="171"/>
      <c r="I32" s="171"/>
      <c r="J32" s="171"/>
      <c r="K32" s="171"/>
      <c r="L32" s="171"/>
      <c r="M32" s="171"/>
      <c r="N32" s="448"/>
    </row>
    <row r="33" spans="1:14" ht="21" customHeight="1">
      <c r="A33" s="7">
        <v>12</v>
      </c>
      <c r="B33" s="435">
        <v>304</v>
      </c>
      <c r="C33" s="8" t="s">
        <v>90</v>
      </c>
      <c r="D33" s="7" t="str">
        <f t="shared" si="0"/>
        <v>林*治</v>
      </c>
      <c r="E33" s="7" t="s">
        <v>16</v>
      </c>
      <c r="F33" s="458" t="s">
        <v>91</v>
      </c>
      <c r="G33" s="10" t="str">
        <f t="shared" si="1"/>
        <v>3504281950****1016</v>
      </c>
      <c r="H33" s="10">
        <v>4</v>
      </c>
      <c r="I33" s="10">
        <v>55</v>
      </c>
      <c r="J33" s="10">
        <v>165</v>
      </c>
      <c r="K33" s="10" t="s">
        <v>25</v>
      </c>
      <c r="L33" s="10"/>
      <c r="M33" s="43" t="s">
        <v>45</v>
      </c>
      <c r="N33" s="447"/>
    </row>
    <row r="34" spans="1:14" ht="15" customHeight="1">
      <c r="A34" s="7"/>
      <c r="B34" s="436"/>
      <c r="C34" s="7" t="s">
        <v>92</v>
      </c>
      <c r="D34" s="7" t="str">
        <f t="shared" si="0"/>
        <v>陈*</v>
      </c>
      <c r="E34" s="7" t="s">
        <v>21</v>
      </c>
      <c r="F34" s="458" t="s">
        <v>93</v>
      </c>
      <c r="G34" s="10" t="str">
        <f t="shared" si="1"/>
        <v>5123221962****1018</v>
      </c>
      <c r="H34" s="13"/>
      <c r="I34" s="13"/>
      <c r="J34" s="13"/>
      <c r="K34" s="13"/>
      <c r="L34" s="13"/>
      <c r="M34" s="43"/>
      <c r="N34" s="449"/>
    </row>
    <row r="35" spans="1:14" ht="15" customHeight="1">
      <c r="A35" s="7"/>
      <c r="B35" s="436"/>
      <c r="C35" s="7" t="s">
        <v>94</v>
      </c>
      <c r="D35" s="7" t="str">
        <f t="shared" si="0"/>
        <v>林*川</v>
      </c>
      <c r="E35" s="7" t="s">
        <v>34</v>
      </c>
      <c r="F35" s="458" t="s">
        <v>95</v>
      </c>
      <c r="G35" s="10" t="str">
        <f t="shared" si="1"/>
        <v>3504281988****0013</v>
      </c>
      <c r="H35" s="13"/>
      <c r="I35" s="13"/>
      <c r="J35" s="13"/>
      <c r="K35" s="13"/>
      <c r="L35" s="13"/>
      <c r="M35" s="43"/>
      <c r="N35" s="449"/>
    </row>
    <row r="36" spans="1:14" ht="21" customHeight="1">
      <c r="A36" s="7"/>
      <c r="B36" s="434"/>
      <c r="C36" s="7" t="s">
        <v>96</v>
      </c>
      <c r="D36" s="7" t="str">
        <f t="shared" si="0"/>
        <v>林*红</v>
      </c>
      <c r="E36" s="7" t="s">
        <v>88</v>
      </c>
      <c r="F36" s="458" t="s">
        <v>97</v>
      </c>
      <c r="G36" s="10" t="str">
        <f t="shared" si="1"/>
        <v>3504281984****0022</v>
      </c>
      <c r="H36" s="14"/>
      <c r="I36" s="14"/>
      <c r="J36" s="14"/>
      <c r="K36" s="14"/>
      <c r="L36" s="14"/>
      <c r="M36" s="43"/>
      <c r="N36" s="448"/>
    </row>
    <row r="37" spans="1:14" ht="24.75" customHeight="1">
      <c r="A37" s="7">
        <v>13</v>
      </c>
      <c r="B37" s="435">
        <v>305</v>
      </c>
      <c r="C37" s="7" t="s">
        <v>98</v>
      </c>
      <c r="D37" s="7" t="str">
        <f t="shared" si="0"/>
        <v>李*</v>
      </c>
      <c r="E37" s="7" t="s">
        <v>16</v>
      </c>
      <c r="F37" s="7" t="s">
        <v>99</v>
      </c>
      <c r="G37" s="10" t="str">
        <f t="shared" si="1"/>
        <v>3504281964****251X</v>
      </c>
      <c r="H37" s="10">
        <v>3</v>
      </c>
      <c r="I37" s="10">
        <v>55</v>
      </c>
      <c r="J37" s="10">
        <v>87</v>
      </c>
      <c r="K37" s="10" t="s">
        <v>65</v>
      </c>
      <c r="L37" s="10"/>
      <c r="M37" s="7" t="s">
        <v>19</v>
      </c>
      <c r="N37" s="447"/>
    </row>
    <row r="38" spans="1:14" ht="24.75" customHeight="1">
      <c r="A38" s="7"/>
      <c r="B38" s="436"/>
      <c r="C38" s="7" t="s">
        <v>100</v>
      </c>
      <c r="D38" s="7" t="str">
        <f aca="true" t="shared" si="2" ref="D38:D69">REPLACE(C38,2,1,"*")</f>
        <v>王*音妹</v>
      </c>
      <c r="E38" s="7" t="s">
        <v>21</v>
      </c>
      <c r="F38" s="7" t="s">
        <v>101</v>
      </c>
      <c r="G38" s="10" t="str">
        <f aca="true" t="shared" si="3" ref="G38:G69">REPLACE(F38,11,4,"****")</f>
        <v>3504281966****002X</v>
      </c>
      <c r="H38" s="13"/>
      <c r="I38" s="13"/>
      <c r="J38" s="13"/>
      <c r="K38" s="13"/>
      <c r="L38" s="13"/>
      <c r="M38" s="7"/>
      <c r="N38" s="449"/>
    </row>
    <row r="39" spans="1:14" ht="24.75" customHeight="1">
      <c r="A39" s="7"/>
      <c r="B39" s="434"/>
      <c r="C39" s="7" t="s">
        <v>102</v>
      </c>
      <c r="D39" s="7" t="str">
        <f t="shared" si="2"/>
        <v>李*婷</v>
      </c>
      <c r="E39" s="7" t="s">
        <v>88</v>
      </c>
      <c r="F39" s="7" t="s">
        <v>103</v>
      </c>
      <c r="G39" s="10" t="str">
        <f t="shared" si="3"/>
        <v>3504281998****0041</v>
      </c>
      <c r="H39" s="14"/>
      <c r="I39" s="14"/>
      <c r="J39" s="14"/>
      <c r="K39" s="14"/>
      <c r="L39" s="14"/>
      <c r="M39" s="7"/>
      <c r="N39" s="448"/>
    </row>
    <row r="40" spans="1:14" ht="24.75" customHeight="1">
      <c r="A40" s="7">
        <v>14</v>
      </c>
      <c r="B40" s="435">
        <v>306</v>
      </c>
      <c r="C40" s="7" t="s">
        <v>104</v>
      </c>
      <c r="D40" s="7" t="str">
        <f t="shared" si="2"/>
        <v>杨*明</v>
      </c>
      <c r="E40" s="7" t="s">
        <v>34</v>
      </c>
      <c r="F40" s="7" t="s">
        <v>105</v>
      </c>
      <c r="G40" s="10" t="str">
        <f t="shared" si="3"/>
        <v>3504281970****0016</v>
      </c>
      <c r="H40" s="10">
        <v>2</v>
      </c>
      <c r="I40" s="10">
        <v>55</v>
      </c>
      <c r="J40" s="10">
        <v>113</v>
      </c>
      <c r="K40" s="10" t="s">
        <v>30</v>
      </c>
      <c r="L40" s="10" t="s">
        <v>26</v>
      </c>
      <c r="M40" s="7" t="s">
        <v>19</v>
      </c>
      <c r="N40" s="447"/>
    </row>
    <row r="41" spans="1:14" ht="24.75" customHeight="1">
      <c r="A41" s="7"/>
      <c r="B41" s="434"/>
      <c r="C41" s="7" t="s">
        <v>106</v>
      </c>
      <c r="D41" s="7" t="str">
        <f t="shared" si="2"/>
        <v>肖*英</v>
      </c>
      <c r="E41" s="7" t="s">
        <v>16</v>
      </c>
      <c r="F41" s="458" t="s">
        <v>107</v>
      </c>
      <c r="G41" s="10" t="str">
        <f t="shared" si="3"/>
        <v>3504281939****0021</v>
      </c>
      <c r="H41" s="14"/>
      <c r="I41" s="14"/>
      <c r="J41" s="14"/>
      <c r="K41" s="14"/>
      <c r="L41" s="14"/>
      <c r="M41" s="7"/>
      <c r="N41" s="448"/>
    </row>
    <row r="42" spans="1:14" ht="28.5" customHeight="1">
      <c r="A42" s="7">
        <v>15</v>
      </c>
      <c r="B42" s="435">
        <v>307</v>
      </c>
      <c r="C42" s="60" t="s">
        <v>108</v>
      </c>
      <c r="D42" s="7" t="str">
        <f t="shared" si="2"/>
        <v>潘*清</v>
      </c>
      <c r="E42" s="7" t="s">
        <v>28</v>
      </c>
      <c r="F42" s="458" t="s">
        <v>109</v>
      </c>
      <c r="G42" s="10" t="str">
        <f t="shared" si="3"/>
        <v>3504281954****0051</v>
      </c>
      <c r="H42" s="10">
        <v>4</v>
      </c>
      <c r="I42" s="10">
        <v>49</v>
      </c>
      <c r="J42" s="10">
        <v>147</v>
      </c>
      <c r="K42" s="10" t="s">
        <v>30</v>
      </c>
      <c r="L42" s="10"/>
      <c r="M42" s="43" t="s">
        <v>45</v>
      </c>
      <c r="N42" s="447"/>
    </row>
    <row r="43" spans="1:14" ht="30" customHeight="1">
      <c r="A43" s="7"/>
      <c r="B43" s="436"/>
      <c r="C43" s="7" t="s">
        <v>110</v>
      </c>
      <c r="D43" s="7" t="str">
        <f t="shared" si="2"/>
        <v>刘*英</v>
      </c>
      <c r="E43" s="7" t="s">
        <v>21</v>
      </c>
      <c r="F43" s="7" t="s">
        <v>111</v>
      </c>
      <c r="G43" s="10" t="str">
        <f t="shared" si="3"/>
        <v>3504281957****004X</v>
      </c>
      <c r="H43" s="13"/>
      <c r="I43" s="13"/>
      <c r="J43" s="13"/>
      <c r="K43" s="13"/>
      <c r="L43" s="13"/>
      <c r="M43" s="43"/>
      <c r="N43" s="449"/>
    </row>
    <row r="44" spans="1:14" ht="24.75" customHeight="1">
      <c r="A44" s="7"/>
      <c r="B44" s="436"/>
      <c r="C44" s="7" t="s">
        <v>112</v>
      </c>
      <c r="D44" s="7" t="str">
        <f t="shared" si="2"/>
        <v>潘*</v>
      </c>
      <c r="E44" s="7" t="s">
        <v>113</v>
      </c>
      <c r="F44" s="7" t="s">
        <v>114</v>
      </c>
      <c r="G44" s="10" t="str">
        <f t="shared" si="3"/>
        <v>3504281984****0018</v>
      </c>
      <c r="H44" s="13"/>
      <c r="I44" s="13"/>
      <c r="J44" s="13"/>
      <c r="K44" s="13"/>
      <c r="L44" s="13"/>
      <c r="M44" s="43"/>
      <c r="N44" s="449"/>
    </row>
    <row r="45" spans="1:14" ht="24.75" customHeight="1">
      <c r="A45" s="7"/>
      <c r="B45" s="434"/>
      <c r="C45" s="7" t="s">
        <v>115</v>
      </c>
      <c r="D45" s="7" t="str">
        <f t="shared" si="2"/>
        <v>潘*</v>
      </c>
      <c r="E45" s="7" t="s">
        <v>116</v>
      </c>
      <c r="F45" s="7" t="s">
        <v>117</v>
      </c>
      <c r="G45" s="10" t="str">
        <f t="shared" si="3"/>
        <v>3504281986****0016</v>
      </c>
      <c r="H45" s="14"/>
      <c r="I45" s="14"/>
      <c r="J45" s="14"/>
      <c r="K45" s="14"/>
      <c r="L45" s="14"/>
      <c r="M45" s="43"/>
      <c r="N45" s="448"/>
    </row>
    <row r="46" spans="1:14" ht="30" customHeight="1">
      <c r="A46" s="7">
        <v>16</v>
      </c>
      <c r="B46" s="435">
        <v>308</v>
      </c>
      <c r="C46" s="8" t="s">
        <v>118</v>
      </c>
      <c r="D46" s="7" t="str">
        <f t="shared" si="2"/>
        <v>张*金</v>
      </c>
      <c r="E46" s="7" t="s">
        <v>16</v>
      </c>
      <c r="F46" s="7" t="s">
        <v>119</v>
      </c>
      <c r="G46" s="10" t="str">
        <f t="shared" si="3"/>
        <v>3504281960****0038</v>
      </c>
      <c r="H46" s="10">
        <v>3</v>
      </c>
      <c r="I46" s="10">
        <v>54</v>
      </c>
      <c r="J46" s="10">
        <v>84</v>
      </c>
      <c r="K46" s="10" t="s">
        <v>18</v>
      </c>
      <c r="L46" s="10"/>
      <c r="M46" s="7" t="s">
        <v>19</v>
      </c>
      <c r="N46" s="447"/>
    </row>
    <row r="47" spans="1:14" ht="30.75" customHeight="1">
      <c r="A47" s="7"/>
      <c r="B47" s="436"/>
      <c r="C47" s="8" t="s">
        <v>120</v>
      </c>
      <c r="D47" s="7" t="str">
        <f t="shared" si="2"/>
        <v>郑*兰  </v>
      </c>
      <c r="E47" s="8" t="s">
        <v>21</v>
      </c>
      <c r="F47" s="7" t="s">
        <v>121</v>
      </c>
      <c r="G47" s="10" t="str">
        <f t="shared" si="3"/>
        <v>5123221966****6025</v>
      </c>
      <c r="H47" s="13"/>
      <c r="I47" s="13"/>
      <c r="J47" s="13"/>
      <c r="K47" s="13"/>
      <c r="L47" s="13"/>
      <c r="M47" s="7"/>
      <c r="N47" s="449"/>
    </row>
    <row r="48" spans="1:14" ht="30" customHeight="1">
      <c r="A48" s="7"/>
      <c r="B48" s="434"/>
      <c r="C48" s="8" t="s">
        <v>122</v>
      </c>
      <c r="D48" s="7" t="str">
        <f t="shared" si="2"/>
        <v>张*</v>
      </c>
      <c r="E48" s="8" t="s">
        <v>34</v>
      </c>
      <c r="F48" s="7" t="s">
        <v>123</v>
      </c>
      <c r="G48" s="10" t="str">
        <f t="shared" si="3"/>
        <v>3504281984****0135</v>
      </c>
      <c r="H48" s="14"/>
      <c r="I48" s="14"/>
      <c r="J48" s="14"/>
      <c r="K48" s="14"/>
      <c r="L48" s="14"/>
      <c r="M48" s="7"/>
      <c r="N48" s="448"/>
    </row>
    <row r="49" spans="1:14" ht="24.75" customHeight="1">
      <c r="A49" s="7">
        <v>17</v>
      </c>
      <c r="B49" s="435">
        <v>401</v>
      </c>
      <c r="C49" s="8" t="s">
        <v>124</v>
      </c>
      <c r="D49" s="7" t="str">
        <f t="shared" si="2"/>
        <v>张*平</v>
      </c>
      <c r="E49" s="7" t="s">
        <v>16</v>
      </c>
      <c r="F49" s="7" t="s">
        <v>125</v>
      </c>
      <c r="G49" s="10" t="str">
        <f t="shared" si="3"/>
        <v>3504281964****0012</v>
      </c>
      <c r="H49" s="10">
        <v>2</v>
      </c>
      <c r="I49" s="10">
        <v>54</v>
      </c>
      <c r="J49" s="10">
        <v>110</v>
      </c>
      <c r="K49" s="10" t="s">
        <v>30</v>
      </c>
      <c r="L49" s="10"/>
      <c r="M49" s="7" t="s">
        <v>19</v>
      </c>
      <c r="N49" s="447"/>
    </row>
    <row r="50" spans="1:14" ht="33" customHeight="1">
      <c r="A50" s="7"/>
      <c r="B50" s="434"/>
      <c r="C50" s="8" t="s">
        <v>126</v>
      </c>
      <c r="D50" s="7" t="str">
        <f t="shared" si="2"/>
        <v>肖*梅</v>
      </c>
      <c r="E50" s="7" t="s">
        <v>21</v>
      </c>
      <c r="F50" s="458" t="s">
        <v>127</v>
      </c>
      <c r="G50" s="10" t="str">
        <f t="shared" si="3"/>
        <v>3504281968****6527</v>
      </c>
      <c r="H50" s="14"/>
      <c r="I50" s="14"/>
      <c r="J50" s="14"/>
      <c r="K50" s="14"/>
      <c r="L50" s="14"/>
      <c r="M50" s="7"/>
      <c r="N50" s="448"/>
    </row>
    <row r="51" spans="1:14" ht="33" customHeight="1">
      <c r="A51" s="7">
        <v>18</v>
      </c>
      <c r="B51" s="435">
        <v>402</v>
      </c>
      <c r="C51" s="8" t="s">
        <v>128</v>
      </c>
      <c r="D51" s="7" t="str">
        <f t="shared" si="2"/>
        <v>林*清</v>
      </c>
      <c r="E51" s="7" t="s">
        <v>21</v>
      </c>
      <c r="F51" s="7" t="s">
        <v>129</v>
      </c>
      <c r="G51" s="10" t="str">
        <f t="shared" si="3"/>
        <v>3504281966****1528</v>
      </c>
      <c r="H51" s="10">
        <v>4</v>
      </c>
      <c r="I51" s="10">
        <v>49</v>
      </c>
      <c r="J51" s="10">
        <v>49</v>
      </c>
      <c r="K51" s="10" t="s">
        <v>50</v>
      </c>
      <c r="L51" s="10"/>
      <c r="M51" s="7" t="s">
        <v>19</v>
      </c>
      <c r="N51" s="447"/>
    </row>
    <row r="52" spans="1:14" ht="24.75" customHeight="1">
      <c r="A52" s="7"/>
      <c r="B52" s="436"/>
      <c r="C52" s="8" t="s">
        <v>130</v>
      </c>
      <c r="D52" s="7" t="str">
        <f t="shared" si="2"/>
        <v>肖*生</v>
      </c>
      <c r="E52" s="7" t="s">
        <v>16</v>
      </c>
      <c r="F52" s="7" t="s">
        <v>131</v>
      </c>
      <c r="G52" s="10" t="str">
        <f t="shared" si="3"/>
        <v>3504281964****1511</v>
      </c>
      <c r="H52" s="13"/>
      <c r="I52" s="13"/>
      <c r="J52" s="13"/>
      <c r="K52" s="13"/>
      <c r="L52" s="13"/>
      <c r="M52" s="7"/>
      <c r="N52" s="449"/>
    </row>
    <row r="53" spans="1:14" ht="24.75" customHeight="1">
      <c r="A53" s="7"/>
      <c r="B53" s="436"/>
      <c r="C53" s="8" t="s">
        <v>132</v>
      </c>
      <c r="D53" s="7" t="str">
        <f t="shared" si="2"/>
        <v>肖*梅</v>
      </c>
      <c r="E53" s="7" t="s">
        <v>88</v>
      </c>
      <c r="F53" s="7" t="s">
        <v>133</v>
      </c>
      <c r="G53" s="10" t="str">
        <f t="shared" si="3"/>
        <v>3504281989****1523</v>
      </c>
      <c r="H53" s="13"/>
      <c r="I53" s="13"/>
      <c r="J53" s="13"/>
      <c r="K53" s="13"/>
      <c r="L53" s="13"/>
      <c r="M53" s="7"/>
      <c r="N53" s="449"/>
    </row>
    <row r="54" spans="1:14" ht="24.75" customHeight="1">
      <c r="A54" s="7"/>
      <c r="B54" s="434"/>
      <c r="C54" s="8" t="s">
        <v>134</v>
      </c>
      <c r="D54" s="7" t="str">
        <f t="shared" si="2"/>
        <v>肖*荣</v>
      </c>
      <c r="E54" s="7" t="s">
        <v>34</v>
      </c>
      <c r="F54" s="7" t="s">
        <v>135</v>
      </c>
      <c r="G54" s="10" t="str">
        <f t="shared" si="3"/>
        <v>3504281988****0012</v>
      </c>
      <c r="H54" s="14"/>
      <c r="I54" s="14"/>
      <c r="J54" s="14"/>
      <c r="K54" s="14"/>
      <c r="L54" s="14"/>
      <c r="M54" s="7"/>
      <c r="N54" s="448"/>
    </row>
    <row r="55" spans="1:14" ht="24.75" customHeight="1">
      <c r="A55" s="7">
        <v>19</v>
      </c>
      <c r="B55" s="435">
        <v>403</v>
      </c>
      <c r="C55" s="8" t="s">
        <v>136</v>
      </c>
      <c r="D55" s="7" t="str">
        <f t="shared" si="2"/>
        <v>张*生  </v>
      </c>
      <c r="E55" s="7" t="s">
        <v>16</v>
      </c>
      <c r="F55" s="7" t="s">
        <v>137</v>
      </c>
      <c r="G55" s="10" t="str">
        <f t="shared" si="3"/>
        <v>3504281968****0033</v>
      </c>
      <c r="H55" s="10">
        <v>3</v>
      </c>
      <c r="I55" s="10">
        <v>55</v>
      </c>
      <c r="J55" s="10">
        <v>87</v>
      </c>
      <c r="K55" s="10" t="s">
        <v>18</v>
      </c>
      <c r="L55" s="10"/>
      <c r="M55" s="43" t="s">
        <v>19</v>
      </c>
      <c r="N55" s="447"/>
    </row>
    <row r="56" spans="1:14" ht="24.75" customHeight="1">
      <c r="A56" s="7"/>
      <c r="B56" s="436"/>
      <c r="C56" s="8" t="s">
        <v>138</v>
      </c>
      <c r="D56" s="7" t="str">
        <f t="shared" si="2"/>
        <v>陈*娣  </v>
      </c>
      <c r="E56" s="7" t="s">
        <v>21</v>
      </c>
      <c r="F56" s="7" t="s">
        <v>139</v>
      </c>
      <c r="G56" s="10" t="str">
        <f t="shared" si="3"/>
        <v>3504281969****0022</v>
      </c>
      <c r="H56" s="13"/>
      <c r="I56" s="13"/>
      <c r="J56" s="13"/>
      <c r="K56" s="13"/>
      <c r="L56" s="13"/>
      <c r="M56" s="43"/>
      <c r="N56" s="449"/>
    </row>
    <row r="57" spans="1:14" ht="33" customHeight="1">
      <c r="A57" s="7"/>
      <c r="B57" s="434"/>
      <c r="C57" s="8" t="s">
        <v>140</v>
      </c>
      <c r="D57" s="7" t="str">
        <f t="shared" si="2"/>
        <v>张*明  </v>
      </c>
      <c r="E57" s="7" t="s">
        <v>34</v>
      </c>
      <c r="F57" s="7" t="s">
        <v>141</v>
      </c>
      <c r="G57" s="10" t="str">
        <f t="shared" si="3"/>
        <v>3504282000****0016</v>
      </c>
      <c r="H57" s="14"/>
      <c r="I57" s="14"/>
      <c r="J57" s="14"/>
      <c r="K57" s="14"/>
      <c r="L57" s="14"/>
      <c r="M57" s="43"/>
      <c r="N57" s="448"/>
    </row>
    <row r="58" spans="1:14" ht="31.5" customHeight="1">
      <c r="A58" s="7">
        <v>20</v>
      </c>
      <c r="B58" s="435">
        <v>404</v>
      </c>
      <c r="C58" s="8" t="s">
        <v>142</v>
      </c>
      <c r="D58" s="7" t="str">
        <f t="shared" si="2"/>
        <v>陈*生</v>
      </c>
      <c r="E58" s="7" t="s">
        <v>16</v>
      </c>
      <c r="F58" s="7" t="s">
        <v>143</v>
      </c>
      <c r="G58" s="10" t="str">
        <f t="shared" si="3"/>
        <v>3504281964****0032</v>
      </c>
      <c r="H58" s="10">
        <v>2</v>
      </c>
      <c r="I58" s="10">
        <v>55</v>
      </c>
      <c r="J58" s="10">
        <v>113</v>
      </c>
      <c r="K58" s="10" t="s">
        <v>30</v>
      </c>
      <c r="L58" s="10"/>
      <c r="M58" s="7" t="s">
        <v>19</v>
      </c>
      <c r="N58" s="447"/>
    </row>
    <row r="59" spans="1:14" ht="24.75" customHeight="1">
      <c r="A59" s="7"/>
      <c r="B59" s="436"/>
      <c r="C59" s="8" t="s">
        <v>144</v>
      </c>
      <c r="D59" s="7" t="str">
        <f t="shared" si="2"/>
        <v>邱*英</v>
      </c>
      <c r="E59" s="7" t="s">
        <v>21</v>
      </c>
      <c r="F59" s="458" t="s">
        <v>145</v>
      </c>
      <c r="G59" s="10" t="str">
        <f t="shared" si="3"/>
        <v>3504281966****0026</v>
      </c>
      <c r="H59" s="13"/>
      <c r="I59" s="13"/>
      <c r="J59" s="13"/>
      <c r="K59" s="13"/>
      <c r="L59" s="13"/>
      <c r="M59" s="7"/>
      <c r="N59" s="448"/>
    </row>
    <row r="60" spans="1:14" ht="24.75" customHeight="1">
      <c r="A60" s="7">
        <v>21</v>
      </c>
      <c r="B60" s="435">
        <v>405</v>
      </c>
      <c r="C60" s="441" t="s">
        <v>146</v>
      </c>
      <c r="D60" s="7" t="str">
        <f t="shared" si="2"/>
        <v>连*麟</v>
      </c>
      <c r="E60" s="7" t="s">
        <v>28</v>
      </c>
      <c r="F60" s="442" t="s">
        <v>147</v>
      </c>
      <c r="G60" s="10" t="str">
        <f t="shared" si="3"/>
        <v>3521211971****0032</v>
      </c>
      <c r="H60" s="10">
        <v>3</v>
      </c>
      <c r="I60" s="10">
        <v>55</v>
      </c>
      <c r="J60" s="10">
        <v>87</v>
      </c>
      <c r="K60" s="10" t="s">
        <v>30</v>
      </c>
      <c r="L60" s="10"/>
      <c r="M60" s="43" t="s">
        <v>19</v>
      </c>
      <c r="N60" s="447"/>
    </row>
    <row r="61" spans="1:14" ht="24.75" customHeight="1">
      <c r="A61" s="7"/>
      <c r="B61" s="436"/>
      <c r="C61" s="441" t="s">
        <v>148</v>
      </c>
      <c r="D61" s="7" t="str">
        <f t="shared" si="2"/>
        <v>连*涵</v>
      </c>
      <c r="E61" s="7" t="s">
        <v>34</v>
      </c>
      <c r="F61" s="442" t="s">
        <v>149</v>
      </c>
      <c r="G61" s="10" t="str">
        <f t="shared" si="3"/>
        <v>3507211998****0814</v>
      </c>
      <c r="H61" s="13"/>
      <c r="I61" s="13"/>
      <c r="J61" s="13"/>
      <c r="K61" s="13"/>
      <c r="L61" s="13"/>
      <c r="M61" s="43"/>
      <c r="N61" s="449"/>
    </row>
    <row r="62" spans="1:14" ht="24.75" customHeight="1">
      <c r="A62" s="7"/>
      <c r="B62" s="434"/>
      <c r="C62" s="441" t="s">
        <v>150</v>
      </c>
      <c r="D62" s="7" t="str">
        <f t="shared" si="2"/>
        <v>麟*妹</v>
      </c>
      <c r="E62" s="7" t="s">
        <v>151</v>
      </c>
      <c r="F62" s="442" t="s">
        <v>152</v>
      </c>
      <c r="G62" s="10" t="str">
        <f t="shared" si="3"/>
        <v>3521211954****0826</v>
      </c>
      <c r="H62" s="14"/>
      <c r="I62" s="14"/>
      <c r="J62" s="14"/>
      <c r="K62" s="14"/>
      <c r="L62" s="14"/>
      <c r="M62" s="43"/>
      <c r="N62" s="448"/>
    </row>
    <row r="63" spans="1:14" ht="30" customHeight="1">
      <c r="A63" s="7">
        <v>22</v>
      </c>
      <c r="B63" s="437">
        <v>406</v>
      </c>
      <c r="C63" s="8" t="s">
        <v>153</v>
      </c>
      <c r="D63" s="7" t="str">
        <f t="shared" si="2"/>
        <v>钟* 文</v>
      </c>
      <c r="E63" s="7" t="s">
        <v>28</v>
      </c>
      <c r="F63" s="7" t="s">
        <v>154</v>
      </c>
      <c r="G63" s="10" t="str">
        <f t="shared" si="3"/>
        <v>3504281967****0020</v>
      </c>
      <c r="H63" s="7">
        <v>2</v>
      </c>
      <c r="I63" s="7">
        <v>55</v>
      </c>
      <c r="J63" s="7">
        <v>113</v>
      </c>
      <c r="K63" s="7" t="s">
        <v>25</v>
      </c>
      <c r="L63" s="7"/>
      <c r="M63" s="7" t="s">
        <v>19</v>
      </c>
      <c r="N63" s="447"/>
    </row>
    <row r="64" spans="1:14" ht="30" customHeight="1">
      <c r="A64" s="7"/>
      <c r="B64" s="437"/>
      <c r="C64" s="8" t="s">
        <v>155</v>
      </c>
      <c r="D64" s="7" t="str">
        <f t="shared" si="2"/>
        <v>钟*平</v>
      </c>
      <c r="E64" s="7" t="s">
        <v>28</v>
      </c>
      <c r="F64" s="458" t="s">
        <v>156</v>
      </c>
      <c r="G64" s="10" t="str">
        <f t="shared" si="3"/>
        <v>3504281970****0016</v>
      </c>
      <c r="H64" s="7"/>
      <c r="I64" s="7"/>
      <c r="J64" s="7"/>
      <c r="K64" s="7"/>
      <c r="L64" s="7"/>
      <c r="M64" s="7"/>
      <c r="N64" s="448"/>
    </row>
    <row r="65" spans="1:14" ht="24.75" customHeight="1">
      <c r="A65" s="7">
        <v>23</v>
      </c>
      <c r="B65" s="437">
        <v>407</v>
      </c>
      <c r="C65" s="7" t="s">
        <v>157</v>
      </c>
      <c r="D65" s="7" t="str">
        <f t="shared" si="2"/>
        <v>李*辉</v>
      </c>
      <c r="E65" s="7" t="s">
        <v>28</v>
      </c>
      <c r="F65" s="7" t="s">
        <v>158</v>
      </c>
      <c r="G65" s="10" t="str">
        <f t="shared" si="3"/>
        <v>3504281966****4528</v>
      </c>
      <c r="H65" s="7">
        <v>4</v>
      </c>
      <c r="I65" s="7">
        <v>49</v>
      </c>
      <c r="J65" s="7">
        <v>49</v>
      </c>
      <c r="K65" s="7" t="s">
        <v>18</v>
      </c>
      <c r="L65" s="7"/>
      <c r="M65" s="43" t="s">
        <v>19</v>
      </c>
      <c r="N65" s="447"/>
    </row>
    <row r="66" spans="1:14" ht="24.75" customHeight="1">
      <c r="A66" s="7"/>
      <c r="B66" s="437"/>
      <c r="C66" s="7" t="s">
        <v>159</v>
      </c>
      <c r="D66" s="7" t="str">
        <f t="shared" si="2"/>
        <v>袁*钦</v>
      </c>
      <c r="E66" s="7" t="s">
        <v>160</v>
      </c>
      <c r="F66" s="458" t="s">
        <v>161</v>
      </c>
      <c r="G66" s="10" t="str">
        <f t="shared" si="3"/>
        <v>3526011957****7018</v>
      </c>
      <c r="H66" s="7"/>
      <c r="I66" s="7"/>
      <c r="J66" s="7"/>
      <c r="K66" s="7"/>
      <c r="L66" s="7"/>
      <c r="M66" s="43"/>
      <c r="N66" s="449"/>
    </row>
    <row r="67" spans="1:14" ht="24.75" customHeight="1">
      <c r="A67" s="7"/>
      <c r="B67" s="437"/>
      <c r="C67" s="7" t="s">
        <v>162</v>
      </c>
      <c r="D67" s="7" t="str">
        <f t="shared" si="2"/>
        <v>袁*芳</v>
      </c>
      <c r="E67" s="7" t="s">
        <v>163</v>
      </c>
      <c r="F67" s="458" t="s">
        <v>164</v>
      </c>
      <c r="G67" s="10" t="str">
        <f t="shared" si="3"/>
        <v>3504281995****0040</v>
      </c>
      <c r="H67" s="7"/>
      <c r="I67" s="7"/>
      <c r="J67" s="7"/>
      <c r="K67" s="7"/>
      <c r="L67" s="7"/>
      <c r="M67" s="43"/>
      <c r="N67" s="449"/>
    </row>
    <row r="68" spans="1:14" ht="24.75" customHeight="1">
      <c r="A68" s="7"/>
      <c r="B68" s="437"/>
      <c r="C68" s="7" t="s">
        <v>165</v>
      </c>
      <c r="D68" s="7" t="str">
        <f t="shared" si="2"/>
        <v>袁*娟</v>
      </c>
      <c r="E68" s="7" t="s">
        <v>166</v>
      </c>
      <c r="F68" s="458" t="s">
        <v>167</v>
      </c>
      <c r="G68" s="10" t="str">
        <f t="shared" si="3"/>
        <v>3504281996****0040</v>
      </c>
      <c r="H68" s="7"/>
      <c r="I68" s="7"/>
      <c r="J68" s="7"/>
      <c r="K68" s="7"/>
      <c r="L68" s="7"/>
      <c r="M68" s="43"/>
      <c r="N68" s="448"/>
    </row>
    <row r="69" spans="1:14" ht="24.75" customHeight="1">
      <c r="A69" s="7">
        <v>24</v>
      </c>
      <c r="B69" s="437">
        <v>408</v>
      </c>
      <c r="C69" s="7" t="s">
        <v>168</v>
      </c>
      <c r="D69" s="7" t="str">
        <f t="shared" si="2"/>
        <v>黄*荣</v>
      </c>
      <c r="E69" s="7" t="s">
        <v>28</v>
      </c>
      <c r="F69" s="7" t="s">
        <v>169</v>
      </c>
      <c r="G69" s="10" t="str">
        <f t="shared" si="3"/>
        <v>3504281957****0018</v>
      </c>
      <c r="H69" s="7">
        <v>4</v>
      </c>
      <c r="I69" s="7">
        <v>54</v>
      </c>
      <c r="J69" s="7">
        <v>58</v>
      </c>
      <c r="K69" s="7" t="s">
        <v>65</v>
      </c>
      <c r="L69" s="7"/>
      <c r="M69" s="7" t="s">
        <v>170</v>
      </c>
      <c r="N69" s="447"/>
    </row>
    <row r="70" spans="1:14" ht="24.75" customHeight="1">
      <c r="A70" s="7"/>
      <c r="B70" s="437"/>
      <c r="C70" s="7" t="s">
        <v>171</v>
      </c>
      <c r="D70" s="7" t="str">
        <f aca="true" t="shared" si="4" ref="D70:D114">REPLACE(C70,2,1,"*")</f>
        <v>白*风</v>
      </c>
      <c r="E70" s="7" t="s">
        <v>21</v>
      </c>
      <c r="F70" s="458" t="s">
        <v>172</v>
      </c>
      <c r="G70" s="10" t="str">
        <f aca="true" t="shared" si="5" ref="G70:G114">REPLACE(F70,11,4,"****")</f>
        <v>3504281964****0062</v>
      </c>
      <c r="H70" s="7"/>
      <c r="I70" s="7"/>
      <c r="J70" s="7"/>
      <c r="K70" s="7"/>
      <c r="L70" s="7"/>
      <c r="M70" s="7"/>
      <c r="N70" s="449"/>
    </row>
    <row r="71" spans="1:14" ht="24.75" customHeight="1">
      <c r="A71" s="7"/>
      <c r="B71" s="437"/>
      <c r="C71" s="7" t="s">
        <v>173</v>
      </c>
      <c r="D71" s="7" t="str">
        <f t="shared" si="4"/>
        <v>黄*华</v>
      </c>
      <c r="E71" s="7" t="s">
        <v>34</v>
      </c>
      <c r="F71" s="458" t="s">
        <v>174</v>
      </c>
      <c r="G71" s="10" t="str">
        <f t="shared" si="5"/>
        <v>3504281982****0012</v>
      </c>
      <c r="H71" s="7"/>
      <c r="I71" s="7"/>
      <c r="J71" s="7"/>
      <c r="K71" s="7"/>
      <c r="L71" s="7"/>
      <c r="M71" s="7"/>
      <c r="N71" s="449"/>
    </row>
    <row r="72" spans="1:14" ht="24.75" customHeight="1">
      <c r="A72" s="7"/>
      <c r="B72" s="437"/>
      <c r="C72" s="7" t="s">
        <v>175</v>
      </c>
      <c r="D72" s="7" t="str">
        <f t="shared" si="4"/>
        <v>黄*轩</v>
      </c>
      <c r="E72" s="7" t="s">
        <v>55</v>
      </c>
      <c r="F72" s="458" t="s">
        <v>176</v>
      </c>
      <c r="G72" s="10" t="str">
        <f t="shared" si="5"/>
        <v>3504282011****1019</v>
      </c>
      <c r="H72" s="7"/>
      <c r="I72" s="7"/>
      <c r="J72" s="7"/>
      <c r="K72" s="7"/>
      <c r="L72" s="7"/>
      <c r="M72" s="7"/>
      <c r="N72" s="448"/>
    </row>
    <row r="73" spans="1:14" ht="24.75" customHeight="1">
      <c r="A73" s="7">
        <v>25</v>
      </c>
      <c r="B73" s="435">
        <v>501</v>
      </c>
      <c r="C73" s="7" t="s">
        <v>177</v>
      </c>
      <c r="D73" s="7" t="str">
        <f t="shared" si="4"/>
        <v>戴*文</v>
      </c>
      <c r="E73" s="7" t="s">
        <v>28</v>
      </c>
      <c r="F73" s="7" t="s">
        <v>178</v>
      </c>
      <c r="G73" s="10" t="str">
        <f t="shared" si="5"/>
        <v>3504281963****007X</v>
      </c>
      <c r="H73" s="10">
        <v>3</v>
      </c>
      <c r="I73" s="10">
        <v>54</v>
      </c>
      <c r="J73" s="10">
        <v>84</v>
      </c>
      <c r="K73" s="10" t="s">
        <v>18</v>
      </c>
      <c r="L73" s="10"/>
      <c r="M73" s="7" t="s">
        <v>19</v>
      </c>
      <c r="N73" s="447"/>
    </row>
    <row r="74" spans="1:14" ht="24.75" customHeight="1">
      <c r="A74" s="7"/>
      <c r="B74" s="436"/>
      <c r="C74" s="7" t="s">
        <v>179</v>
      </c>
      <c r="D74" s="7" t="str">
        <f t="shared" si="4"/>
        <v>伍*清  </v>
      </c>
      <c r="E74" s="7" t="s">
        <v>180</v>
      </c>
      <c r="F74" s="7" t="s">
        <v>181</v>
      </c>
      <c r="G74" s="10" t="str">
        <f t="shared" si="5"/>
        <v>3504281971****0022</v>
      </c>
      <c r="H74" s="13"/>
      <c r="I74" s="13"/>
      <c r="J74" s="13"/>
      <c r="K74" s="13"/>
      <c r="L74" s="13"/>
      <c r="M74" s="7"/>
      <c r="N74" s="449"/>
    </row>
    <row r="75" spans="1:14" ht="24.75" customHeight="1">
      <c r="A75" s="7"/>
      <c r="B75" s="434"/>
      <c r="C75" s="7" t="s">
        <v>182</v>
      </c>
      <c r="D75" s="7" t="str">
        <f t="shared" si="4"/>
        <v>戴*希  </v>
      </c>
      <c r="E75" s="7" t="s">
        <v>88</v>
      </c>
      <c r="F75" s="7" t="s">
        <v>183</v>
      </c>
      <c r="G75" s="10" t="str">
        <f t="shared" si="5"/>
        <v>3504281998****0023</v>
      </c>
      <c r="H75" s="14"/>
      <c r="I75" s="14"/>
      <c r="J75" s="14"/>
      <c r="K75" s="14"/>
      <c r="L75" s="14"/>
      <c r="M75" s="7"/>
      <c r="N75" s="448"/>
    </row>
    <row r="76" spans="1:14" ht="24.75" customHeight="1">
      <c r="A76" s="7">
        <v>26</v>
      </c>
      <c r="B76" s="435">
        <v>502</v>
      </c>
      <c r="C76" s="8" t="s">
        <v>184</v>
      </c>
      <c r="D76" s="7" t="str">
        <f t="shared" si="4"/>
        <v>朱*仙</v>
      </c>
      <c r="E76" s="7" t="s">
        <v>16</v>
      </c>
      <c r="F76" s="7" t="s">
        <v>185</v>
      </c>
      <c r="G76" s="10" t="str">
        <f t="shared" si="5"/>
        <v>3504281965****2524</v>
      </c>
      <c r="H76" s="10">
        <v>2</v>
      </c>
      <c r="I76" s="10">
        <v>49</v>
      </c>
      <c r="J76" s="10">
        <v>95</v>
      </c>
      <c r="K76" s="10" t="s">
        <v>65</v>
      </c>
      <c r="L76" s="10"/>
      <c r="M76" s="346" t="s">
        <v>19</v>
      </c>
      <c r="N76" s="447"/>
    </row>
    <row r="77" spans="1:14" ht="30" customHeight="1">
      <c r="A77" s="7"/>
      <c r="B77" s="434"/>
      <c r="C77" s="8" t="s">
        <v>186</v>
      </c>
      <c r="D77" s="7" t="str">
        <f t="shared" si="4"/>
        <v>王*</v>
      </c>
      <c r="E77" s="8" t="s">
        <v>34</v>
      </c>
      <c r="F77" s="7" t="s">
        <v>187</v>
      </c>
      <c r="G77" s="10" t="str">
        <f t="shared" si="5"/>
        <v>3504281992****0019</v>
      </c>
      <c r="H77" s="14"/>
      <c r="I77" s="14"/>
      <c r="J77" s="14"/>
      <c r="K77" s="14"/>
      <c r="L77" s="14"/>
      <c r="M77" s="347"/>
      <c r="N77" s="448"/>
    </row>
    <row r="78" spans="1:14" ht="30" customHeight="1">
      <c r="A78" s="7">
        <v>27</v>
      </c>
      <c r="B78" s="436">
        <v>503</v>
      </c>
      <c r="C78" s="450" t="s">
        <v>188</v>
      </c>
      <c r="D78" s="7" t="str">
        <f t="shared" si="4"/>
        <v>张*江</v>
      </c>
      <c r="E78" s="8" t="s">
        <v>28</v>
      </c>
      <c r="F78" s="363" t="s">
        <v>189</v>
      </c>
      <c r="G78" s="10" t="str">
        <f t="shared" si="5"/>
        <v>3504281971****2515</v>
      </c>
      <c r="H78" s="13">
        <v>4</v>
      </c>
      <c r="I78" s="13">
        <v>55</v>
      </c>
      <c r="J78" s="13">
        <v>61</v>
      </c>
      <c r="K78" s="13" t="s">
        <v>50</v>
      </c>
      <c r="L78" s="13"/>
      <c r="M78" s="43" t="s">
        <v>19</v>
      </c>
      <c r="N78" s="447"/>
    </row>
    <row r="79" spans="1:14" ht="30" customHeight="1">
      <c r="A79" s="7"/>
      <c r="B79" s="436"/>
      <c r="C79" s="450" t="s">
        <v>190</v>
      </c>
      <c r="D79" s="7" t="str">
        <f t="shared" si="4"/>
        <v>吴*花</v>
      </c>
      <c r="E79" s="8" t="s">
        <v>21</v>
      </c>
      <c r="F79" s="363" t="s">
        <v>191</v>
      </c>
      <c r="G79" s="10" t="str">
        <f t="shared" si="5"/>
        <v>3325251971****5721</v>
      </c>
      <c r="H79" s="13"/>
      <c r="I79" s="13"/>
      <c r="J79" s="13"/>
      <c r="K79" s="13"/>
      <c r="L79" s="13"/>
      <c r="M79" s="43"/>
      <c r="N79" s="449"/>
    </row>
    <row r="80" spans="1:14" ht="30" customHeight="1">
      <c r="A80" s="7"/>
      <c r="B80" s="436"/>
      <c r="C80" s="450" t="s">
        <v>192</v>
      </c>
      <c r="D80" s="7" t="str">
        <f t="shared" si="4"/>
        <v>吴*龙</v>
      </c>
      <c r="E80" s="7" t="s">
        <v>88</v>
      </c>
      <c r="F80" s="363" t="s">
        <v>193</v>
      </c>
      <c r="G80" s="10" t="str">
        <f t="shared" si="5"/>
        <v>3325251998****5744</v>
      </c>
      <c r="H80" s="13"/>
      <c r="I80" s="13"/>
      <c r="J80" s="13"/>
      <c r="K80" s="13"/>
      <c r="L80" s="13"/>
      <c r="M80" s="43"/>
      <c r="N80" s="449"/>
    </row>
    <row r="81" spans="1:14" ht="34.5" customHeight="1">
      <c r="A81" s="7"/>
      <c r="B81" s="434"/>
      <c r="C81" s="450" t="s">
        <v>194</v>
      </c>
      <c r="D81" s="7" t="str">
        <f t="shared" si="4"/>
        <v>张*麒</v>
      </c>
      <c r="E81" s="8" t="s">
        <v>34</v>
      </c>
      <c r="F81" s="363" t="s">
        <v>195</v>
      </c>
      <c r="G81" s="10" t="str">
        <f t="shared" si="5"/>
        <v>3504282001****0018</v>
      </c>
      <c r="H81" s="14"/>
      <c r="I81" s="14"/>
      <c r="J81" s="14"/>
      <c r="K81" s="14"/>
      <c r="L81" s="14"/>
      <c r="M81" s="43"/>
      <c r="N81" s="448"/>
    </row>
    <row r="82" spans="1:14" ht="36" customHeight="1">
      <c r="A82" s="7">
        <v>28</v>
      </c>
      <c r="B82" s="437">
        <v>504</v>
      </c>
      <c r="C82" s="8" t="s">
        <v>196</v>
      </c>
      <c r="D82" s="7" t="str">
        <f t="shared" si="4"/>
        <v>翁*阳</v>
      </c>
      <c r="E82" s="8" t="s">
        <v>16</v>
      </c>
      <c r="F82" s="7" t="s">
        <v>197</v>
      </c>
      <c r="G82" s="10" t="str">
        <f t="shared" si="5"/>
        <v>3504281969****0032</v>
      </c>
      <c r="H82" s="7">
        <v>4</v>
      </c>
      <c r="I82" s="7">
        <v>55</v>
      </c>
      <c r="J82" s="7">
        <v>61</v>
      </c>
      <c r="K82" s="7" t="s">
        <v>50</v>
      </c>
      <c r="L82" s="7" t="s">
        <v>26</v>
      </c>
      <c r="M82" s="7" t="s">
        <v>19</v>
      </c>
      <c r="N82" s="447"/>
    </row>
    <row r="83" spans="1:14" ht="24.75" customHeight="1">
      <c r="A83" s="7"/>
      <c r="B83" s="437"/>
      <c r="C83" s="8" t="s">
        <v>198</v>
      </c>
      <c r="D83" s="7" t="str">
        <f t="shared" si="4"/>
        <v>林*群</v>
      </c>
      <c r="E83" s="8" t="s">
        <v>21</v>
      </c>
      <c r="F83" s="7" t="s">
        <v>199</v>
      </c>
      <c r="G83" s="10" t="str">
        <f t="shared" si="5"/>
        <v>3503021969****0325</v>
      </c>
      <c r="H83" s="7"/>
      <c r="I83" s="7"/>
      <c r="J83" s="7"/>
      <c r="K83" s="7"/>
      <c r="L83" s="7"/>
      <c r="M83" s="7"/>
      <c r="N83" s="449"/>
    </row>
    <row r="84" spans="1:14" ht="24.75" customHeight="1">
      <c r="A84" s="7"/>
      <c r="B84" s="437"/>
      <c r="C84" s="8" t="s">
        <v>200</v>
      </c>
      <c r="D84" s="7" t="str">
        <f t="shared" si="4"/>
        <v>翁*斌</v>
      </c>
      <c r="E84" s="8" t="s">
        <v>34</v>
      </c>
      <c r="F84" s="7" t="s">
        <v>201</v>
      </c>
      <c r="G84" s="10" t="str">
        <f t="shared" si="5"/>
        <v>3504281994****001X</v>
      </c>
      <c r="H84" s="7"/>
      <c r="I84" s="7"/>
      <c r="J84" s="7"/>
      <c r="K84" s="7"/>
      <c r="L84" s="7"/>
      <c r="M84" s="7"/>
      <c r="N84" s="449"/>
    </row>
    <row r="85" spans="1:14" ht="24.75" customHeight="1">
      <c r="A85" s="7"/>
      <c r="B85" s="437"/>
      <c r="C85" s="8" t="s">
        <v>202</v>
      </c>
      <c r="D85" s="7" t="str">
        <f t="shared" si="4"/>
        <v>翁*静</v>
      </c>
      <c r="E85" s="8" t="s">
        <v>88</v>
      </c>
      <c r="F85" s="7" t="s">
        <v>203</v>
      </c>
      <c r="G85" s="10" t="str">
        <f t="shared" si="5"/>
        <v>3504282006****0029</v>
      </c>
      <c r="H85" s="7"/>
      <c r="I85" s="7"/>
      <c r="J85" s="7"/>
      <c r="K85" s="7"/>
      <c r="L85" s="7"/>
      <c r="M85" s="7"/>
      <c r="N85" s="448"/>
    </row>
    <row r="86" spans="1:14" ht="24.75" customHeight="1">
      <c r="A86" s="7">
        <v>29</v>
      </c>
      <c r="B86" s="435">
        <v>505</v>
      </c>
      <c r="C86" s="23" t="s">
        <v>204</v>
      </c>
      <c r="D86" s="7" t="str">
        <f t="shared" si="4"/>
        <v>车*凤</v>
      </c>
      <c r="E86" s="7" t="s">
        <v>16</v>
      </c>
      <c r="F86" s="7" t="s">
        <v>205</v>
      </c>
      <c r="G86" s="10" t="str">
        <f t="shared" si="5"/>
        <v>3504281961****1026</v>
      </c>
      <c r="H86" s="10">
        <v>3</v>
      </c>
      <c r="I86" s="10">
        <v>55</v>
      </c>
      <c r="J86" s="10">
        <v>87</v>
      </c>
      <c r="K86" s="10" t="s">
        <v>25</v>
      </c>
      <c r="L86" s="10"/>
      <c r="M86" s="7" t="s">
        <v>19</v>
      </c>
      <c r="N86" s="447"/>
    </row>
    <row r="87" spans="1:14" ht="24.75" customHeight="1">
      <c r="A87" s="7"/>
      <c r="B87" s="436"/>
      <c r="C87" s="23" t="s">
        <v>206</v>
      </c>
      <c r="D87" s="7" t="str">
        <f t="shared" si="4"/>
        <v>廖*胜</v>
      </c>
      <c r="E87" s="7" t="s">
        <v>160</v>
      </c>
      <c r="F87" s="7" t="s">
        <v>207</v>
      </c>
      <c r="G87" s="10" t="str">
        <f t="shared" si="5"/>
        <v>3504281957****0017</v>
      </c>
      <c r="H87" s="13"/>
      <c r="I87" s="13"/>
      <c r="J87" s="13"/>
      <c r="K87" s="13"/>
      <c r="L87" s="13"/>
      <c r="M87" s="7"/>
      <c r="N87" s="449"/>
    </row>
    <row r="88" spans="1:14" ht="24.75" customHeight="1">
      <c r="A88" s="7"/>
      <c r="B88" s="434"/>
      <c r="C88" s="23" t="s">
        <v>208</v>
      </c>
      <c r="D88" s="7" t="str">
        <f t="shared" si="4"/>
        <v>廖*婷</v>
      </c>
      <c r="E88" s="7" t="s">
        <v>88</v>
      </c>
      <c r="F88" s="7" t="s">
        <v>209</v>
      </c>
      <c r="G88" s="10" t="str">
        <f t="shared" si="5"/>
        <v>3504281989****0040</v>
      </c>
      <c r="H88" s="14"/>
      <c r="I88" s="14"/>
      <c r="J88" s="14"/>
      <c r="K88" s="14"/>
      <c r="L88" s="14"/>
      <c r="M88" s="7"/>
      <c r="N88" s="448"/>
    </row>
    <row r="89" spans="1:14" ht="24.75" customHeight="1">
      <c r="A89" s="7">
        <v>30</v>
      </c>
      <c r="B89" s="436">
        <v>506</v>
      </c>
      <c r="C89" s="8" t="s">
        <v>210</v>
      </c>
      <c r="D89" s="7" t="str">
        <f t="shared" si="4"/>
        <v>黄*珍</v>
      </c>
      <c r="E89" s="7" t="s">
        <v>28</v>
      </c>
      <c r="F89" s="458" t="s">
        <v>211</v>
      </c>
      <c r="G89" s="10" t="str">
        <f t="shared" si="5"/>
        <v>4414211957****2224</v>
      </c>
      <c r="H89" s="10">
        <v>1</v>
      </c>
      <c r="I89" s="10">
        <v>55</v>
      </c>
      <c r="J89" s="10">
        <v>139</v>
      </c>
      <c r="K89" s="10" t="s">
        <v>50</v>
      </c>
      <c r="L89" s="10"/>
      <c r="M89" s="7" t="s">
        <v>19</v>
      </c>
      <c r="N89" s="40"/>
    </row>
    <row r="90" spans="1:14" ht="24.75" customHeight="1">
      <c r="A90" s="7">
        <v>31</v>
      </c>
      <c r="B90" s="435">
        <v>507</v>
      </c>
      <c r="C90" s="8" t="s">
        <v>212</v>
      </c>
      <c r="D90" s="7" t="str">
        <f t="shared" si="4"/>
        <v>龚*容 </v>
      </c>
      <c r="E90" s="7" t="s">
        <v>16</v>
      </c>
      <c r="F90" s="7" t="s">
        <v>213</v>
      </c>
      <c r="G90" s="10" t="str">
        <f t="shared" si="5"/>
        <v>3504281969****0027</v>
      </c>
      <c r="H90" s="10">
        <v>2</v>
      </c>
      <c r="I90" s="10">
        <v>49</v>
      </c>
      <c r="J90" s="10">
        <v>95</v>
      </c>
      <c r="K90" s="10" t="s">
        <v>30</v>
      </c>
      <c r="L90" s="10"/>
      <c r="M90" s="7" t="s">
        <v>19</v>
      </c>
      <c r="N90" s="447"/>
    </row>
    <row r="91" spans="1:14" ht="24.75" customHeight="1">
      <c r="A91" s="7"/>
      <c r="B91" s="434"/>
      <c r="C91" s="8" t="s">
        <v>214</v>
      </c>
      <c r="D91" s="7" t="str">
        <f t="shared" si="4"/>
        <v>潘*欣 </v>
      </c>
      <c r="E91" s="7" t="s">
        <v>88</v>
      </c>
      <c r="F91" s="7" t="s">
        <v>215</v>
      </c>
      <c r="G91" s="10" t="str">
        <f t="shared" si="5"/>
        <v>3504281992****0025</v>
      </c>
      <c r="H91" s="14"/>
      <c r="I91" s="14"/>
      <c r="J91" s="14"/>
      <c r="K91" s="14"/>
      <c r="L91" s="14"/>
      <c r="M91" s="7"/>
      <c r="N91" s="448"/>
    </row>
    <row r="92" spans="1:14" ht="24.75" customHeight="1">
      <c r="A92" s="7">
        <v>32</v>
      </c>
      <c r="B92" s="436">
        <v>508</v>
      </c>
      <c r="C92" s="45" t="s">
        <v>216</v>
      </c>
      <c r="D92" s="7" t="str">
        <f t="shared" si="4"/>
        <v>任*芹</v>
      </c>
      <c r="E92" s="73" t="s">
        <v>28</v>
      </c>
      <c r="F92" s="7" t="s">
        <v>217</v>
      </c>
      <c r="G92" s="10" t="str">
        <f t="shared" si="5"/>
        <v>3504281988****010X</v>
      </c>
      <c r="H92" s="13">
        <v>4</v>
      </c>
      <c r="I92" s="13">
        <v>54</v>
      </c>
      <c r="J92" s="13">
        <v>58</v>
      </c>
      <c r="K92" s="13" t="s">
        <v>65</v>
      </c>
      <c r="L92" s="13"/>
      <c r="M92" s="7" t="s">
        <v>218</v>
      </c>
      <c r="N92" s="165"/>
    </row>
    <row r="93" spans="1:14" ht="30" customHeight="1">
      <c r="A93" s="7"/>
      <c r="B93" s="436"/>
      <c r="C93" s="60" t="s">
        <v>219</v>
      </c>
      <c r="D93" s="7" t="str">
        <f t="shared" si="4"/>
        <v>饶*</v>
      </c>
      <c r="E93" s="73" t="s">
        <v>220</v>
      </c>
      <c r="F93" s="460" t="s">
        <v>221</v>
      </c>
      <c r="G93" s="10" t="str">
        <f t="shared" si="5"/>
        <v>3504281938****4027</v>
      </c>
      <c r="H93" s="13"/>
      <c r="I93" s="13"/>
      <c r="J93" s="13"/>
      <c r="K93" s="13"/>
      <c r="L93" s="13"/>
      <c r="M93" s="7"/>
      <c r="N93" s="168"/>
    </row>
    <row r="94" spans="1:14" ht="30.75" customHeight="1">
      <c r="A94" s="7"/>
      <c r="B94" s="436"/>
      <c r="C94" s="7" t="s">
        <v>222</v>
      </c>
      <c r="D94" s="7" t="str">
        <f t="shared" si="4"/>
        <v>任*利</v>
      </c>
      <c r="E94" s="7" t="s">
        <v>223</v>
      </c>
      <c r="F94" s="458" t="s">
        <v>224</v>
      </c>
      <c r="G94" s="10" t="str">
        <f t="shared" si="5"/>
        <v>3504281963****4013</v>
      </c>
      <c r="H94" s="13"/>
      <c r="I94" s="13"/>
      <c r="J94" s="13"/>
      <c r="K94" s="13"/>
      <c r="L94" s="13"/>
      <c r="M94" s="7"/>
      <c r="N94" s="168"/>
    </row>
    <row r="95" spans="1:14" ht="31.5" customHeight="1">
      <c r="A95" s="7"/>
      <c r="B95" s="434"/>
      <c r="C95" s="7" t="s">
        <v>225</v>
      </c>
      <c r="D95" s="7" t="str">
        <f t="shared" si="4"/>
        <v>蒋*妹</v>
      </c>
      <c r="E95" s="7" t="s">
        <v>151</v>
      </c>
      <c r="F95" s="458" t="s">
        <v>226</v>
      </c>
      <c r="G95" s="10" t="str">
        <f t="shared" si="5"/>
        <v>3504281963****4023</v>
      </c>
      <c r="H95" s="14"/>
      <c r="I95" s="14"/>
      <c r="J95" s="14"/>
      <c r="K95" s="14"/>
      <c r="L95" s="14"/>
      <c r="M95" s="7"/>
      <c r="N95" s="169"/>
    </row>
    <row r="96" spans="1:14" ht="24.75" customHeight="1">
      <c r="A96" s="7">
        <v>33</v>
      </c>
      <c r="B96" s="435">
        <v>601</v>
      </c>
      <c r="C96" s="7" t="s">
        <v>227</v>
      </c>
      <c r="D96" s="7" t="str">
        <f t="shared" si="4"/>
        <v>周*</v>
      </c>
      <c r="E96" s="7" t="s">
        <v>28</v>
      </c>
      <c r="F96" s="7" t="s">
        <v>228</v>
      </c>
      <c r="G96" s="10" t="str">
        <f t="shared" si="5"/>
        <v>3504201967****0095</v>
      </c>
      <c r="H96" s="10">
        <v>3</v>
      </c>
      <c r="I96" s="10">
        <v>54</v>
      </c>
      <c r="J96" s="10">
        <v>84</v>
      </c>
      <c r="K96" s="10" t="s">
        <v>30</v>
      </c>
      <c r="L96" s="10"/>
      <c r="M96" s="7" t="s">
        <v>19</v>
      </c>
      <c r="N96" s="447"/>
    </row>
    <row r="97" spans="1:14" ht="24.75" customHeight="1">
      <c r="A97" s="7"/>
      <c r="B97" s="436"/>
      <c r="C97" s="7" t="s">
        <v>229</v>
      </c>
      <c r="D97" s="7" t="str">
        <f t="shared" si="4"/>
        <v>肖*英</v>
      </c>
      <c r="E97" s="7" t="s">
        <v>21</v>
      </c>
      <c r="F97" s="7" t="s">
        <v>230</v>
      </c>
      <c r="G97" s="10" t="str">
        <f t="shared" si="5"/>
        <v>3504281973****2021</v>
      </c>
      <c r="H97" s="13"/>
      <c r="I97" s="13"/>
      <c r="J97" s="13"/>
      <c r="K97" s="13"/>
      <c r="L97" s="13"/>
      <c r="M97" s="7"/>
      <c r="N97" s="449"/>
    </row>
    <row r="98" spans="1:14" ht="24.75" customHeight="1">
      <c r="A98" s="7"/>
      <c r="B98" s="434"/>
      <c r="C98" s="7" t="s">
        <v>231</v>
      </c>
      <c r="D98" s="7" t="str">
        <f t="shared" si="4"/>
        <v>周*琳 </v>
      </c>
      <c r="E98" s="7" t="s">
        <v>88</v>
      </c>
      <c r="F98" s="7" t="s">
        <v>232</v>
      </c>
      <c r="G98" s="10" t="str">
        <f t="shared" si="5"/>
        <v>3504281999****0047</v>
      </c>
      <c r="H98" s="14"/>
      <c r="I98" s="14"/>
      <c r="J98" s="14"/>
      <c r="K98" s="14"/>
      <c r="L98" s="14"/>
      <c r="M98" s="7"/>
      <c r="N98" s="448"/>
    </row>
    <row r="99" spans="1:14" ht="24.75" customHeight="1">
      <c r="A99" s="7">
        <v>34</v>
      </c>
      <c r="B99" s="451">
        <v>602</v>
      </c>
      <c r="C99" s="7" t="s">
        <v>233</v>
      </c>
      <c r="D99" s="7" t="str">
        <f t="shared" si="4"/>
        <v>吴*清</v>
      </c>
      <c r="E99" s="7" t="s">
        <v>28</v>
      </c>
      <c r="F99" s="7" t="s">
        <v>234</v>
      </c>
      <c r="G99" s="10" t="str">
        <f t="shared" si="5"/>
        <v>4109271967****9047</v>
      </c>
      <c r="H99" s="10">
        <v>4</v>
      </c>
      <c r="I99" s="10">
        <v>49</v>
      </c>
      <c r="J99" s="10">
        <v>49</v>
      </c>
      <c r="K99" s="10" t="s">
        <v>65</v>
      </c>
      <c r="L99" s="10"/>
      <c r="M99" s="7" t="s">
        <v>19</v>
      </c>
      <c r="N99" s="447"/>
    </row>
    <row r="100" spans="1:14" ht="24.75" customHeight="1">
      <c r="A100" s="7"/>
      <c r="B100" s="452"/>
      <c r="C100" s="7" t="s">
        <v>235</v>
      </c>
      <c r="D100" s="7" t="str">
        <f t="shared" si="4"/>
        <v>李*文</v>
      </c>
      <c r="E100" s="7" t="s">
        <v>34</v>
      </c>
      <c r="F100" s="7" t="s">
        <v>236</v>
      </c>
      <c r="G100" s="10" t="str">
        <f t="shared" si="5"/>
        <v>3504281989****1013</v>
      </c>
      <c r="H100" s="13"/>
      <c r="I100" s="13"/>
      <c r="J100" s="13"/>
      <c r="K100" s="13"/>
      <c r="L100" s="13"/>
      <c r="M100" s="7"/>
      <c r="N100" s="449"/>
    </row>
    <row r="101" spans="1:14" ht="24.75" customHeight="1">
      <c r="A101" s="7"/>
      <c r="B101" s="452"/>
      <c r="C101" s="7" t="s">
        <v>237</v>
      </c>
      <c r="D101" s="7" t="str">
        <f t="shared" si="4"/>
        <v>王*婷</v>
      </c>
      <c r="E101" s="7" t="s">
        <v>70</v>
      </c>
      <c r="F101" s="7" t="s">
        <v>238</v>
      </c>
      <c r="G101" s="10" t="str">
        <f t="shared" si="5"/>
        <v>3504281991****0043</v>
      </c>
      <c r="H101" s="13"/>
      <c r="I101" s="13"/>
      <c r="J101" s="13"/>
      <c r="K101" s="13"/>
      <c r="L101" s="13"/>
      <c r="M101" s="7"/>
      <c r="N101" s="449"/>
    </row>
    <row r="102" spans="1:14" ht="24.75" customHeight="1">
      <c r="A102" s="7"/>
      <c r="B102" s="452"/>
      <c r="C102" s="7" t="s">
        <v>239</v>
      </c>
      <c r="D102" s="7" t="str">
        <f t="shared" si="4"/>
        <v>李*诺</v>
      </c>
      <c r="E102" s="7" t="s">
        <v>55</v>
      </c>
      <c r="F102" s="7" t="s">
        <v>240</v>
      </c>
      <c r="G102" s="10" t="str">
        <f t="shared" si="5"/>
        <v>3504282017****004X</v>
      </c>
      <c r="H102" s="14"/>
      <c r="I102" s="14"/>
      <c r="J102" s="14"/>
      <c r="K102" s="14"/>
      <c r="L102" s="14"/>
      <c r="M102" s="7"/>
      <c r="N102" s="448"/>
    </row>
    <row r="103" spans="1:14" ht="24.75" customHeight="1">
      <c r="A103" s="7">
        <v>35</v>
      </c>
      <c r="B103" s="435">
        <v>603</v>
      </c>
      <c r="C103" s="18" t="s">
        <v>241</v>
      </c>
      <c r="D103" s="7" t="str">
        <f t="shared" si="4"/>
        <v>余*英</v>
      </c>
      <c r="E103" s="7" t="s">
        <v>28</v>
      </c>
      <c r="F103" s="458" t="s">
        <v>242</v>
      </c>
      <c r="G103" s="10" t="str">
        <f t="shared" si="5"/>
        <v>3504281972****0020</v>
      </c>
      <c r="H103" s="10">
        <v>3</v>
      </c>
      <c r="I103" s="10">
        <v>55</v>
      </c>
      <c r="J103" s="10">
        <v>87</v>
      </c>
      <c r="K103" s="10" t="s">
        <v>18</v>
      </c>
      <c r="L103" s="10"/>
      <c r="M103" s="7" t="s">
        <v>19</v>
      </c>
      <c r="N103" s="447"/>
    </row>
    <row r="104" spans="1:14" ht="24.75" customHeight="1">
      <c r="A104" s="7"/>
      <c r="B104" s="436"/>
      <c r="C104" s="127" t="s">
        <v>243</v>
      </c>
      <c r="D104" s="7" t="str">
        <f t="shared" si="4"/>
        <v>吴*军</v>
      </c>
      <c r="E104" s="7" t="s">
        <v>244</v>
      </c>
      <c r="F104" s="458" t="s">
        <v>245</v>
      </c>
      <c r="G104" s="10" t="str">
        <f t="shared" si="5"/>
        <v>3504281971****0033</v>
      </c>
      <c r="H104" s="13"/>
      <c r="I104" s="13"/>
      <c r="J104" s="13"/>
      <c r="K104" s="13"/>
      <c r="L104" s="13"/>
      <c r="M104" s="7"/>
      <c r="N104" s="449"/>
    </row>
    <row r="105" spans="1:14" ht="24.75" customHeight="1">
      <c r="A105" s="7"/>
      <c r="B105" s="436"/>
      <c r="C105" s="127" t="s">
        <v>246</v>
      </c>
      <c r="D105" s="7" t="str">
        <f t="shared" si="4"/>
        <v>吴*超</v>
      </c>
      <c r="E105" s="7" t="s">
        <v>34</v>
      </c>
      <c r="F105" s="458" t="s">
        <v>247</v>
      </c>
      <c r="G105" s="10" t="str">
        <f t="shared" si="5"/>
        <v>3504282000****0019</v>
      </c>
      <c r="H105" s="13"/>
      <c r="I105" s="13"/>
      <c r="J105" s="13"/>
      <c r="K105" s="13"/>
      <c r="L105" s="13"/>
      <c r="M105" s="7"/>
      <c r="N105" s="448"/>
    </row>
    <row r="106" spans="1:14" ht="24.75" customHeight="1">
      <c r="A106" s="7">
        <v>36</v>
      </c>
      <c r="B106" s="435">
        <v>604</v>
      </c>
      <c r="C106" s="7" t="s">
        <v>248</v>
      </c>
      <c r="D106" s="7" t="str">
        <f t="shared" si="4"/>
        <v>陈*梅</v>
      </c>
      <c r="E106" s="7" t="s">
        <v>16</v>
      </c>
      <c r="F106" s="7" t="s">
        <v>249</v>
      </c>
      <c r="G106" s="10" t="str">
        <f t="shared" si="5"/>
        <v>3504281968****4026</v>
      </c>
      <c r="H106" s="10">
        <v>2</v>
      </c>
      <c r="I106" s="10">
        <v>55</v>
      </c>
      <c r="J106" s="10">
        <v>113</v>
      </c>
      <c r="K106" s="10" t="s">
        <v>250</v>
      </c>
      <c r="L106" s="10"/>
      <c r="M106" s="43" t="s">
        <v>19</v>
      </c>
      <c r="N106" s="447"/>
    </row>
    <row r="107" spans="1:14" ht="24.75" customHeight="1">
      <c r="A107" s="7"/>
      <c r="B107" s="434"/>
      <c r="C107" s="7" t="s">
        <v>251</v>
      </c>
      <c r="D107" s="7" t="str">
        <f t="shared" si="4"/>
        <v>陈*麟</v>
      </c>
      <c r="E107" s="7" t="s">
        <v>88</v>
      </c>
      <c r="F107" s="7" t="s">
        <v>252</v>
      </c>
      <c r="G107" s="10" t="str">
        <f t="shared" si="5"/>
        <v>3504281994****0022</v>
      </c>
      <c r="H107" s="14"/>
      <c r="I107" s="14"/>
      <c r="J107" s="14"/>
      <c r="K107" s="14"/>
      <c r="L107" s="14"/>
      <c r="M107" s="43"/>
      <c r="N107" s="448"/>
    </row>
    <row r="108" spans="1:14" ht="24.75" customHeight="1">
      <c r="A108" s="7">
        <v>37</v>
      </c>
      <c r="B108" s="435">
        <v>605</v>
      </c>
      <c r="C108" s="7" t="s">
        <v>253</v>
      </c>
      <c r="D108" s="7" t="str">
        <f t="shared" si="4"/>
        <v>肖*华 </v>
      </c>
      <c r="E108" s="7" t="s">
        <v>16</v>
      </c>
      <c r="F108" s="7" t="s">
        <v>254</v>
      </c>
      <c r="G108" s="10" t="str">
        <f t="shared" si="5"/>
        <v>3504281965****0011</v>
      </c>
      <c r="H108" s="10">
        <v>3</v>
      </c>
      <c r="I108" s="10">
        <v>55</v>
      </c>
      <c r="J108" s="10">
        <v>87</v>
      </c>
      <c r="K108" s="10" t="s">
        <v>30</v>
      </c>
      <c r="L108" s="10" t="s">
        <v>26</v>
      </c>
      <c r="M108" s="7" t="s">
        <v>19</v>
      </c>
      <c r="N108" s="447"/>
    </row>
    <row r="109" spans="1:14" ht="24.75" customHeight="1">
      <c r="A109" s="7"/>
      <c r="B109" s="436"/>
      <c r="C109" s="7" t="s">
        <v>255</v>
      </c>
      <c r="D109" s="7" t="str">
        <f t="shared" si="4"/>
        <v>刘*连 </v>
      </c>
      <c r="E109" s="7" t="s">
        <v>21</v>
      </c>
      <c r="F109" s="7" t="s">
        <v>256</v>
      </c>
      <c r="G109" s="10" t="str">
        <f t="shared" si="5"/>
        <v>3504281971****2522</v>
      </c>
      <c r="H109" s="13"/>
      <c r="I109" s="13"/>
      <c r="J109" s="13"/>
      <c r="K109" s="13"/>
      <c r="L109" s="13"/>
      <c r="M109" s="7"/>
      <c r="N109" s="449"/>
    </row>
    <row r="110" spans="1:14" ht="24.75" customHeight="1">
      <c r="A110" s="7"/>
      <c r="B110" s="434"/>
      <c r="C110" s="7" t="s">
        <v>257</v>
      </c>
      <c r="D110" s="7" t="str">
        <f t="shared" si="4"/>
        <v>肖*</v>
      </c>
      <c r="E110" s="7" t="s">
        <v>34</v>
      </c>
      <c r="F110" s="7" t="s">
        <v>258</v>
      </c>
      <c r="G110" s="10" t="str">
        <f t="shared" si="5"/>
        <v>3504281997****2515</v>
      </c>
      <c r="H110" s="14"/>
      <c r="I110" s="14"/>
      <c r="J110" s="14"/>
      <c r="K110" s="14"/>
      <c r="L110" s="14"/>
      <c r="M110" s="7"/>
      <c r="N110" s="448"/>
    </row>
    <row r="111" spans="1:14" ht="49.5" customHeight="1">
      <c r="A111" s="7">
        <v>38</v>
      </c>
      <c r="B111" s="435">
        <v>606</v>
      </c>
      <c r="C111" s="8" t="s">
        <v>259</v>
      </c>
      <c r="D111" s="7" t="str">
        <f t="shared" si="4"/>
        <v>李*兰</v>
      </c>
      <c r="E111" s="7" t="s">
        <v>28</v>
      </c>
      <c r="F111" s="458" t="s">
        <v>260</v>
      </c>
      <c r="G111" s="10" t="str">
        <f t="shared" si="5"/>
        <v>3504281963****0023</v>
      </c>
      <c r="H111" s="7">
        <v>1</v>
      </c>
      <c r="I111" s="8">
        <v>55</v>
      </c>
      <c r="J111" s="8">
        <v>139</v>
      </c>
      <c r="K111" s="8" t="s">
        <v>50</v>
      </c>
      <c r="L111" s="8"/>
      <c r="M111" s="43" t="s">
        <v>19</v>
      </c>
      <c r="N111" s="40"/>
    </row>
    <row r="112" spans="1:14" ht="24.75" customHeight="1">
      <c r="A112" s="7">
        <v>39</v>
      </c>
      <c r="B112" s="435">
        <v>607</v>
      </c>
      <c r="C112" s="8" t="s">
        <v>261</v>
      </c>
      <c r="D112" s="7" t="str">
        <f t="shared" si="4"/>
        <v>黄*琳</v>
      </c>
      <c r="E112" s="8" t="s">
        <v>28</v>
      </c>
      <c r="F112" s="7" t="s">
        <v>262</v>
      </c>
      <c r="G112" s="10" t="str">
        <f t="shared" si="5"/>
        <v>3504281964****1027</v>
      </c>
      <c r="H112" s="10">
        <v>2</v>
      </c>
      <c r="I112" s="10">
        <v>49</v>
      </c>
      <c r="J112" s="10">
        <v>95</v>
      </c>
      <c r="K112" s="10" t="s">
        <v>50</v>
      </c>
      <c r="L112" s="10"/>
      <c r="M112" s="7" t="s">
        <v>19</v>
      </c>
      <c r="N112" s="447"/>
    </row>
    <row r="113" spans="1:14" ht="24.75" customHeight="1">
      <c r="A113" s="7"/>
      <c r="B113" s="434"/>
      <c r="C113" s="8" t="s">
        <v>263</v>
      </c>
      <c r="D113" s="7" t="str">
        <f t="shared" si="4"/>
        <v>黄*演</v>
      </c>
      <c r="E113" s="8" t="s">
        <v>160</v>
      </c>
      <c r="F113" s="7" t="s">
        <v>264</v>
      </c>
      <c r="G113" s="10" t="str">
        <f t="shared" si="5"/>
        <v>3521011960****2315</v>
      </c>
      <c r="H113" s="14"/>
      <c r="I113" s="14"/>
      <c r="J113" s="14"/>
      <c r="K113" s="14"/>
      <c r="L113" s="14"/>
      <c r="M113" s="7"/>
      <c r="N113" s="448"/>
    </row>
    <row r="114" spans="1:14" ht="27" customHeight="1">
      <c r="A114" s="219">
        <v>40</v>
      </c>
      <c r="B114" s="453">
        <v>608</v>
      </c>
      <c r="C114" s="454" t="s">
        <v>265</v>
      </c>
      <c r="D114" s="7" t="str">
        <f t="shared" si="4"/>
        <v>杨*琼</v>
      </c>
      <c r="E114" s="454" t="s">
        <v>28</v>
      </c>
      <c r="F114" s="455" t="s">
        <v>266</v>
      </c>
      <c r="G114" s="10" t="str">
        <f t="shared" si="5"/>
        <v>3504281959****002X</v>
      </c>
      <c r="H114" s="219">
        <v>1</v>
      </c>
      <c r="I114" s="219">
        <v>54</v>
      </c>
      <c r="J114" s="219">
        <v>136</v>
      </c>
      <c r="K114" s="219" t="s">
        <v>18</v>
      </c>
      <c r="L114" s="219"/>
      <c r="M114" s="7" t="s">
        <v>19</v>
      </c>
      <c r="N114" s="40"/>
    </row>
    <row r="115" spans="1:14" ht="21.75" customHeight="1">
      <c r="A115" s="7" t="s">
        <v>267</v>
      </c>
      <c r="B115" s="7"/>
      <c r="C115" s="7"/>
      <c r="D115" s="7"/>
      <c r="E115" s="170"/>
      <c r="F115" s="170"/>
      <c r="G115" s="170"/>
      <c r="H115" s="170">
        <f>SUM(H5:H114)</f>
        <v>110</v>
      </c>
      <c r="I115" s="170"/>
      <c r="J115" s="170">
        <f>SUM(J5:J114)</f>
        <v>3892</v>
      </c>
      <c r="K115" s="170"/>
      <c r="L115" s="40"/>
      <c r="M115" s="43"/>
      <c r="N115" s="40"/>
    </row>
    <row r="116" ht="15">
      <c r="A116" s="456"/>
    </row>
    <row r="117" ht="15">
      <c r="A117" s="456"/>
    </row>
    <row r="118" ht="15">
      <c r="A118" s="158"/>
    </row>
    <row r="119" ht="15">
      <c r="A119" s="158"/>
    </row>
    <row r="120" ht="15">
      <c r="A120" s="158"/>
    </row>
    <row r="121" ht="15">
      <c r="A121" s="158"/>
    </row>
    <row r="122" ht="15">
      <c r="A122" s="158"/>
    </row>
    <row r="123" ht="15">
      <c r="A123" s="158"/>
    </row>
    <row r="124" ht="15">
      <c r="A124" s="158"/>
    </row>
    <row r="125" ht="15">
      <c r="A125" s="158"/>
    </row>
    <row r="126" ht="15">
      <c r="A126" s="158"/>
    </row>
    <row r="127" ht="15">
      <c r="A127" s="158"/>
    </row>
    <row r="128" ht="15">
      <c r="A128" s="158"/>
    </row>
    <row r="129" ht="15">
      <c r="A129" s="158"/>
    </row>
    <row r="130" ht="15">
      <c r="A130" s="158"/>
    </row>
    <row r="131" ht="15">
      <c r="A131" s="158"/>
    </row>
    <row r="132" ht="15">
      <c r="A132" s="158"/>
    </row>
    <row r="133" ht="15">
      <c r="A133" s="158"/>
    </row>
    <row r="134" ht="15">
      <c r="A134" s="158"/>
    </row>
    <row r="135" ht="15">
      <c r="A135" s="158"/>
    </row>
    <row r="136" ht="15">
      <c r="A136" s="158"/>
    </row>
    <row r="137" ht="15">
      <c r="A137" s="158"/>
    </row>
    <row r="138" ht="15">
      <c r="A138" s="158"/>
    </row>
    <row r="139" ht="15">
      <c r="A139" s="158"/>
    </row>
    <row r="140" ht="15">
      <c r="A140" s="158"/>
    </row>
    <row r="141" ht="15">
      <c r="A141" s="158"/>
    </row>
    <row r="142" ht="15">
      <c r="A142" s="158"/>
    </row>
    <row r="143" ht="15">
      <c r="A143" s="158"/>
    </row>
    <row r="144" ht="15">
      <c r="A144" s="457"/>
    </row>
  </sheetData>
  <sheetProtection/>
  <mergeCells count="320">
    <mergeCell ref="A1:N1"/>
    <mergeCell ref="A2:N2"/>
    <mergeCell ref="A3:N3"/>
    <mergeCell ref="A115:C115"/>
    <mergeCell ref="A5:A6"/>
    <mergeCell ref="A8:A10"/>
    <mergeCell ref="A12:A13"/>
    <mergeCell ref="A14:A15"/>
    <mergeCell ref="A16:A18"/>
    <mergeCell ref="A19:A21"/>
    <mergeCell ref="A22:A25"/>
    <mergeCell ref="A26:A29"/>
    <mergeCell ref="A30:A32"/>
    <mergeCell ref="A33:A36"/>
    <mergeCell ref="A37:A39"/>
    <mergeCell ref="A40:A41"/>
    <mergeCell ref="A42:A45"/>
    <mergeCell ref="A46:A48"/>
    <mergeCell ref="A49:A50"/>
    <mergeCell ref="A51:A54"/>
    <mergeCell ref="A55:A57"/>
    <mergeCell ref="A58:A59"/>
    <mergeCell ref="A60:A62"/>
    <mergeCell ref="A63:A64"/>
    <mergeCell ref="A65:A68"/>
    <mergeCell ref="A69:A72"/>
    <mergeCell ref="A73:A75"/>
    <mergeCell ref="A76:A77"/>
    <mergeCell ref="A78:A81"/>
    <mergeCell ref="A82:A85"/>
    <mergeCell ref="A86:A88"/>
    <mergeCell ref="A90:A91"/>
    <mergeCell ref="A92:A95"/>
    <mergeCell ref="A96:A98"/>
    <mergeCell ref="A99:A102"/>
    <mergeCell ref="A103:A105"/>
    <mergeCell ref="A106:A107"/>
    <mergeCell ref="A108:A110"/>
    <mergeCell ref="A112:A113"/>
    <mergeCell ref="A116:A117"/>
    <mergeCell ref="B5:B6"/>
    <mergeCell ref="B8:B10"/>
    <mergeCell ref="B12:B13"/>
    <mergeCell ref="B14:B15"/>
    <mergeCell ref="B16:B18"/>
    <mergeCell ref="B19:B21"/>
    <mergeCell ref="B22:B25"/>
    <mergeCell ref="B26:B29"/>
    <mergeCell ref="B30:B32"/>
    <mergeCell ref="B33:B36"/>
    <mergeCell ref="B37:B39"/>
    <mergeCell ref="B40:B41"/>
    <mergeCell ref="B42:B45"/>
    <mergeCell ref="B46:B48"/>
    <mergeCell ref="B49:B50"/>
    <mergeCell ref="B51:B54"/>
    <mergeCell ref="B55:B57"/>
    <mergeCell ref="B58:B59"/>
    <mergeCell ref="B60:B62"/>
    <mergeCell ref="B63:B64"/>
    <mergeCell ref="B65:B68"/>
    <mergeCell ref="B69:B72"/>
    <mergeCell ref="B73:B75"/>
    <mergeCell ref="B76:B77"/>
    <mergeCell ref="B78:B81"/>
    <mergeCell ref="B82:B85"/>
    <mergeCell ref="B86:B88"/>
    <mergeCell ref="B90:B91"/>
    <mergeCell ref="B92:B95"/>
    <mergeCell ref="B96:B98"/>
    <mergeCell ref="B99:B102"/>
    <mergeCell ref="B103:B105"/>
    <mergeCell ref="B106:B107"/>
    <mergeCell ref="B108:B110"/>
    <mergeCell ref="B112:B113"/>
    <mergeCell ref="H5:H6"/>
    <mergeCell ref="H8:H10"/>
    <mergeCell ref="H12:H13"/>
    <mergeCell ref="H14:H15"/>
    <mergeCell ref="H16:H18"/>
    <mergeCell ref="H19:H21"/>
    <mergeCell ref="H22:H25"/>
    <mergeCell ref="H26:H29"/>
    <mergeCell ref="H30:H32"/>
    <mergeCell ref="H33:H36"/>
    <mergeCell ref="H37:H39"/>
    <mergeCell ref="H40:H41"/>
    <mergeCell ref="H42:H45"/>
    <mergeCell ref="H46:H48"/>
    <mergeCell ref="H49:H50"/>
    <mergeCell ref="H51:H54"/>
    <mergeCell ref="H55:H57"/>
    <mergeCell ref="H58:H59"/>
    <mergeCell ref="H60:H62"/>
    <mergeCell ref="H63:H64"/>
    <mergeCell ref="H65:H68"/>
    <mergeCell ref="H69:H72"/>
    <mergeCell ref="H73:H75"/>
    <mergeCell ref="H76:H77"/>
    <mergeCell ref="H78:H81"/>
    <mergeCell ref="H82:H85"/>
    <mergeCell ref="H86:H88"/>
    <mergeCell ref="H90:H91"/>
    <mergeCell ref="H92:H95"/>
    <mergeCell ref="H96:H98"/>
    <mergeCell ref="H99:H102"/>
    <mergeCell ref="H103:H105"/>
    <mergeCell ref="H106:H107"/>
    <mergeCell ref="H108:H110"/>
    <mergeCell ref="H112:H113"/>
    <mergeCell ref="I5:I6"/>
    <mergeCell ref="I8:I10"/>
    <mergeCell ref="I12:I13"/>
    <mergeCell ref="I14:I15"/>
    <mergeCell ref="I16:I18"/>
    <mergeCell ref="I19:I21"/>
    <mergeCell ref="I22:I25"/>
    <mergeCell ref="I26:I29"/>
    <mergeCell ref="I30:I32"/>
    <mergeCell ref="I33:I36"/>
    <mergeCell ref="I37:I39"/>
    <mergeCell ref="I40:I41"/>
    <mergeCell ref="I42:I45"/>
    <mergeCell ref="I46:I48"/>
    <mergeCell ref="I49:I50"/>
    <mergeCell ref="I51:I54"/>
    <mergeCell ref="I55:I57"/>
    <mergeCell ref="I58:I59"/>
    <mergeCell ref="I60:I62"/>
    <mergeCell ref="I63:I64"/>
    <mergeCell ref="I65:I68"/>
    <mergeCell ref="I69:I72"/>
    <mergeCell ref="I73:I75"/>
    <mergeCell ref="I76:I77"/>
    <mergeCell ref="I78:I81"/>
    <mergeCell ref="I82:I85"/>
    <mergeCell ref="I86:I88"/>
    <mergeCell ref="I90:I91"/>
    <mergeCell ref="I92:I95"/>
    <mergeCell ref="I96:I98"/>
    <mergeCell ref="I99:I102"/>
    <mergeCell ref="I103:I105"/>
    <mergeCell ref="I106:I107"/>
    <mergeCell ref="I108:I110"/>
    <mergeCell ref="I112:I113"/>
    <mergeCell ref="J5:J6"/>
    <mergeCell ref="J8:J10"/>
    <mergeCell ref="J12:J13"/>
    <mergeCell ref="J14:J15"/>
    <mergeCell ref="J16:J18"/>
    <mergeCell ref="J19:J21"/>
    <mergeCell ref="J22:J25"/>
    <mergeCell ref="J26:J29"/>
    <mergeCell ref="J30:J32"/>
    <mergeCell ref="J33:J36"/>
    <mergeCell ref="J37:J39"/>
    <mergeCell ref="J40:J41"/>
    <mergeCell ref="J42:J45"/>
    <mergeCell ref="J46:J48"/>
    <mergeCell ref="J49:J50"/>
    <mergeCell ref="J51:J54"/>
    <mergeCell ref="J55:J57"/>
    <mergeCell ref="J58:J59"/>
    <mergeCell ref="J60:J62"/>
    <mergeCell ref="J63:J64"/>
    <mergeCell ref="J65:J68"/>
    <mergeCell ref="J69:J72"/>
    <mergeCell ref="J73:J75"/>
    <mergeCell ref="J76:J77"/>
    <mergeCell ref="J78:J81"/>
    <mergeCell ref="J82:J85"/>
    <mergeCell ref="J86:J88"/>
    <mergeCell ref="J90:J91"/>
    <mergeCell ref="J92:J95"/>
    <mergeCell ref="J96:J98"/>
    <mergeCell ref="J99:J102"/>
    <mergeCell ref="J103:J105"/>
    <mergeCell ref="J106:J107"/>
    <mergeCell ref="J108:J110"/>
    <mergeCell ref="J112:J113"/>
    <mergeCell ref="K5:K6"/>
    <mergeCell ref="K8:K10"/>
    <mergeCell ref="K12:K13"/>
    <mergeCell ref="K14:K15"/>
    <mergeCell ref="K16:K18"/>
    <mergeCell ref="K19:K21"/>
    <mergeCell ref="K22:K25"/>
    <mergeCell ref="K26:K29"/>
    <mergeCell ref="K30:K32"/>
    <mergeCell ref="K33:K36"/>
    <mergeCell ref="K37:K39"/>
    <mergeCell ref="K40:K41"/>
    <mergeCell ref="K42:K45"/>
    <mergeCell ref="K46:K48"/>
    <mergeCell ref="K49:K50"/>
    <mergeCell ref="K51:K54"/>
    <mergeCell ref="K55:K57"/>
    <mergeCell ref="K58:K59"/>
    <mergeCell ref="K60:K62"/>
    <mergeCell ref="K63:K64"/>
    <mergeCell ref="K65:K68"/>
    <mergeCell ref="K69:K72"/>
    <mergeCell ref="K73:K75"/>
    <mergeCell ref="K76:K77"/>
    <mergeCell ref="K78:K81"/>
    <mergeCell ref="K82:K85"/>
    <mergeCell ref="K86:K88"/>
    <mergeCell ref="K90:K91"/>
    <mergeCell ref="K92:K95"/>
    <mergeCell ref="K96:K98"/>
    <mergeCell ref="K99:K102"/>
    <mergeCell ref="K103:K105"/>
    <mergeCell ref="K106:K107"/>
    <mergeCell ref="K108:K110"/>
    <mergeCell ref="K112:K113"/>
    <mergeCell ref="L5:L6"/>
    <mergeCell ref="L8:L10"/>
    <mergeCell ref="L12:L13"/>
    <mergeCell ref="L14:L15"/>
    <mergeCell ref="L16:L18"/>
    <mergeCell ref="L19:L21"/>
    <mergeCell ref="L22:L25"/>
    <mergeCell ref="L26:L29"/>
    <mergeCell ref="L30:L32"/>
    <mergeCell ref="L33:L36"/>
    <mergeCell ref="L37:L39"/>
    <mergeCell ref="L40:L41"/>
    <mergeCell ref="L42:L45"/>
    <mergeCell ref="L46:L48"/>
    <mergeCell ref="L49:L50"/>
    <mergeCell ref="L51:L54"/>
    <mergeCell ref="L55:L57"/>
    <mergeCell ref="L58:L59"/>
    <mergeCell ref="L60:L62"/>
    <mergeCell ref="L63:L64"/>
    <mergeCell ref="L65:L68"/>
    <mergeCell ref="L69:L72"/>
    <mergeCell ref="L73:L75"/>
    <mergeCell ref="L76:L77"/>
    <mergeCell ref="L78:L81"/>
    <mergeCell ref="L82:L85"/>
    <mergeCell ref="L86:L88"/>
    <mergeCell ref="L90:L91"/>
    <mergeCell ref="L92:L95"/>
    <mergeCell ref="L96:L98"/>
    <mergeCell ref="L99:L102"/>
    <mergeCell ref="L103:L105"/>
    <mergeCell ref="L106:L107"/>
    <mergeCell ref="L108:L110"/>
    <mergeCell ref="L112:L113"/>
    <mergeCell ref="M5:M6"/>
    <mergeCell ref="M8:M10"/>
    <mergeCell ref="M12:M13"/>
    <mergeCell ref="M14:M15"/>
    <mergeCell ref="M16:M18"/>
    <mergeCell ref="M19:M21"/>
    <mergeCell ref="M22:M25"/>
    <mergeCell ref="M26:M29"/>
    <mergeCell ref="M30:M32"/>
    <mergeCell ref="M33:M36"/>
    <mergeCell ref="M37:M39"/>
    <mergeCell ref="M40:M41"/>
    <mergeCell ref="M42:M45"/>
    <mergeCell ref="M46:M48"/>
    <mergeCell ref="M49:M50"/>
    <mergeCell ref="M51:M54"/>
    <mergeCell ref="M55:M57"/>
    <mergeCell ref="M58:M59"/>
    <mergeCell ref="M60:M62"/>
    <mergeCell ref="M63:M64"/>
    <mergeCell ref="M65:M68"/>
    <mergeCell ref="M69:M72"/>
    <mergeCell ref="M73:M75"/>
    <mergeCell ref="M76:M77"/>
    <mergeCell ref="M78:M81"/>
    <mergeCell ref="M82:M85"/>
    <mergeCell ref="M86:M88"/>
    <mergeCell ref="M90:M91"/>
    <mergeCell ref="M92:M95"/>
    <mergeCell ref="M96:M98"/>
    <mergeCell ref="M99:M102"/>
    <mergeCell ref="M103:M105"/>
    <mergeCell ref="M106:M107"/>
    <mergeCell ref="M108:M110"/>
    <mergeCell ref="M112:M113"/>
    <mergeCell ref="N5:N6"/>
    <mergeCell ref="N8:N10"/>
    <mergeCell ref="N12:N13"/>
    <mergeCell ref="N14:N15"/>
    <mergeCell ref="N16:N18"/>
    <mergeCell ref="N19:N21"/>
    <mergeCell ref="N22:N25"/>
    <mergeCell ref="N26:N29"/>
    <mergeCell ref="N30:N32"/>
    <mergeCell ref="N33:N36"/>
    <mergeCell ref="N37:N39"/>
    <mergeCell ref="N40:N41"/>
    <mergeCell ref="N42:N45"/>
    <mergeCell ref="N46:N48"/>
    <mergeCell ref="N49:N50"/>
    <mergeCell ref="N51:N54"/>
    <mergeCell ref="N55:N57"/>
    <mergeCell ref="N58:N59"/>
    <mergeCell ref="N60:N62"/>
    <mergeCell ref="N63:N64"/>
    <mergeCell ref="N65:N68"/>
    <mergeCell ref="N69:N72"/>
    <mergeCell ref="N73:N75"/>
    <mergeCell ref="N76:N77"/>
    <mergeCell ref="N78:N81"/>
    <mergeCell ref="N82:N85"/>
    <mergeCell ref="N86:N88"/>
    <mergeCell ref="N90:N91"/>
    <mergeCell ref="N92:N95"/>
    <mergeCell ref="N96:N98"/>
    <mergeCell ref="N99:N102"/>
    <mergeCell ref="N103:N105"/>
    <mergeCell ref="N106:N107"/>
    <mergeCell ref="N108:N110"/>
    <mergeCell ref="N112:N113"/>
  </mergeCells>
  <printOptions horizontalCentered="1"/>
  <pageMargins left="0.5506944444444445" right="0.4722222222222222" top="1.0625" bottom="1" header="0.5118055555555555" footer="0.5118055555555555"/>
  <pageSetup fitToHeight="0"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zoomScaleSheetLayoutView="100" workbookViewId="0" topLeftCell="A1">
      <pane ySplit="4" topLeftCell="A60" activePane="bottomLeft" state="frozen"/>
      <selection pane="bottomLeft" activeCell="A3" sqref="A3:N3"/>
    </sheetView>
  </sheetViews>
  <sheetFormatPr defaultColWidth="9.00390625" defaultRowHeight="14.25"/>
  <cols>
    <col min="1" max="1" width="5.75390625" style="0" customWidth="1"/>
    <col min="2" max="2" width="5.00390625" style="0" customWidth="1"/>
    <col min="3" max="3" width="9.75390625" style="0" hidden="1" customWidth="1"/>
    <col min="4" max="4" width="7.25390625" style="0" customWidth="1"/>
    <col min="5" max="5" width="7.00390625" style="0" customWidth="1"/>
    <col min="6" max="6" width="19.75390625" style="0" hidden="1" customWidth="1"/>
    <col min="7" max="7" width="19.375" style="1" customWidth="1"/>
    <col min="8" max="8" width="4.875" style="1" customWidth="1"/>
    <col min="9" max="9" width="5.75390625" style="0" customWidth="1"/>
    <col min="10" max="10" width="5.375" style="0" customWidth="1"/>
    <col min="11" max="11" width="9.25390625" style="0" customWidth="1"/>
    <col min="12" max="12" width="6.375" style="0" customWidth="1"/>
    <col min="13" max="13" width="10.75390625" style="49" customWidth="1"/>
    <col min="14" max="14" width="12.00390625" style="0" customWidth="1"/>
  </cols>
  <sheetData>
    <row r="1" spans="1:14" ht="34.5" customHeight="1">
      <c r="A1" s="50" t="s">
        <v>1710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4"/>
      <c r="M1" s="50"/>
      <c r="N1" s="50"/>
    </row>
    <row r="2" spans="1:14" ht="81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5"/>
    </row>
    <row r="3" spans="1:14" ht="48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6"/>
    </row>
    <row r="4" spans="1:14" ht="33.75" customHeight="1">
      <c r="A4" s="55" t="s">
        <v>3</v>
      </c>
      <c r="B4" s="55" t="s">
        <v>4</v>
      </c>
      <c r="C4" s="55" t="s">
        <v>5</v>
      </c>
      <c r="D4" s="55" t="s">
        <v>5</v>
      </c>
      <c r="E4" s="55" t="s">
        <v>6</v>
      </c>
      <c r="F4" s="55" t="s">
        <v>7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67" t="s">
        <v>12</v>
      </c>
      <c r="M4" s="43" t="s">
        <v>742</v>
      </c>
      <c r="N4" s="55" t="s">
        <v>14</v>
      </c>
    </row>
    <row r="5" spans="1:14" ht="24.75" customHeight="1">
      <c r="A5" s="56">
        <v>1</v>
      </c>
      <c r="B5" s="10">
        <v>101</v>
      </c>
      <c r="C5" s="8" t="s">
        <v>1711</v>
      </c>
      <c r="D5" s="7" t="str">
        <f>REPLACE(C5,2,1,"*")</f>
        <v>张*华</v>
      </c>
      <c r="E5" s="7" t="s">
        <v>28</v>
      </c>
      <c r="F5" s="57" t="s">
        <v>1712</v>
      </c>
      <c r="G5" s="7" t="str">
        <f>REPLACE(F5,11,4,"****")</f>
        <v>3504281969****1027</v>
      </c>
      <c r="H5" s="10">
        <v>3</v>
      </c>
      <c r="I5" s="10">
        <v>46</v>
      </c>
      <c r="J5" s="10">
        <v>60</v>
      </c>
      <c r="K5" s="10" t="s">
        <v>18</v>
      </c>
      <c r="L5" s="10"/>
      <c r="M5" s="10" t="s">
        <v>19</v>
      </c>
      <c r="N5" s="10"/>
    </row>
    <row r="6" spans="1:14" ht="24.75" customHeight="1">
      <c r="A6" s="58"/>
      <c r="B6" s="13"/>
      <c r="C6" s="8" t="s">
        <v>1713</v>
      </c>
      <c r="D6" s="7" t="str">
        <f aca="true" t="shared" si="0" ref="D6:D37">REPLACE(C6,2,1,"*")</f>
        <v>张*阳</v>
      </c>
      <c r="E6" s="7" t="s">
        <v>34</v>
      </c>
      <c r="F6" s="57" t="s">
        <v>1714</v>
      </c>
      <c r="G6" s="7" t="str">
        <f aca="true" t="shared" si="1" ref="G6:G37">REPLACE(F6,11,4,"****")</f>
        <v>3504281989****0019</v>
      </c>
      <c r="H6" s="13"/>
      <c r="I6" s="13"/>
      <c r="J6" s="13"/>
      <c r="K6" s="13"/>
      <c r="L6" s="13"/>
      <c r="M6" s="13"/>
      <c r="N6" s="13"/>
    </row>
    <row r="7" spans="1:14" ht="24.75" customHeight="1">
      <c r="A7" s="59"/>
      <c r="B7" s="13"/>
      <c r="C7" s="8" t="s">
        <v>1715</v>
      </c>
      <c r="D7" s="7" t="str">
        <f t="shared" si="0"/>
        <v>李*柒</v>
      </c>
      <c r="E7" s="7" t="s">
        <v>73</v>
      </c>
      <c r="F7" s="57" t="s">
        <v>1716</v>
      </c>
      <c r="G7" s="7" t="str">
        <f t="shared" si="1"/>
        <v>3504282015****0025</v>
      </c>
      <c r="H7" s="14"/>
      <c r="I7" s="14"/>
      <c r="J7" s="14"/>
      <c r="K7" s="14"/>
      <c r="L7" s="14"/>
      <c r="M7" s="14"/>
      <c r="N7" s="14"/>
    </row>
    <row r="8" spans="1:14" ht="24.75" customHeight="1">
      <c r="A8" s="56">
        <v>2</v>
      </c>
      <c r="B8" s="7">
        <v>102</v>
      </c>
      <c r="C8" s="9" t="s">
        <v>1717</v>
      </c>
      <c r="D8" s="7" t="str">
        <f t="shared" si="0"/>
        <v>包*赛</v>
      </c>
      <c r="E8" s="7" t="s">
        <v>28</v>
      </c>
      <c r="F8" s="9" t="s">
        <v>1718</v>
      </c>
      <c r="G8" s="7" t="str">
        <f t="shared" si="1"/>
        <v>3504281957****003X</v>
      </c>
      <c r="H8" s="7">
        <v>4</v>
      </c>
      <c r="I8" s="7">
        <v>42</v>
      </c>
      <c r="J8" s="7">
        <v>42</v>
      </c>
      <c r="K8" s="7" t="s">
        <v>25</v>
      </c>
      <c r="L8" s="7"/>
      <c r="M8" s="7" t="s">
        <v>19</v>
      </c>
      <c r="N8" s="7"/>
    </row>
    <row r="9" spans="1:14" ht="24.75" customHeight="1">
      <c r="A9" s="58"/>
      <c r="B9" s="7"/>
      <c r="C9" s="9" t="s">
        <v>1719</v>
      </c>
      <c r="D9" s="7" t="str">
        <f t="shared" si="0"/>
        <v>任*琼</v>
      </c>
      <c r="E9" s="7" t="s">
        <v>21</v>
      </c>
      <c r="F9" s="9" t="s">
        <v>1720</v>
      </c>
      <c r="G9" s="7" t="str">
        <f t="shared" si="1"/>
        <v>3504281961****0069</v>
      </c>
      <c r="H9" s="7"/>
      <c r="I9" s="7"/>
      <c r="J9" s="7"/>
      <c r="K9" s="7"/>
      <c r="L9" s="7"/>
      <c r="M9" s="7"/>
      <c r="N9" s="7"/>
    </row>
    <row r="10" spans="1:14" ht="24.75" customHeight="1">
      <c r="A10" s="58"/>
      <c r="B10" s="7"/>
      <c r="C10" s="9" t="s">
        <v>1721</v>
      </c>
      <c r="D10" s="7" t="str">
        <f t="shared" si="0"/>
        <v>包*婷</v>
      </c>
      <c r="E10" s="7" t="s">
        <v>73</v>
      </c>
      <c r="F10" s="9" t="s">
        <v>1722</v>
      </c>
      <c r="G10" s="7" t="str">
        <f t="shared" si="1"/>
        <v>3504282007****0029</v>
      </c>
      <c r="H10" s="7"/>
      <c r="I10" s="7"/>
      <c r="J10" s="7"/>
      <c r="K10" s="7"/>
      <c r="L10" s="7"/>
      <c r="M10" s="7"/>
      <c r="N10" s="7"/>
    </row>
    <row r="11" spans="1:14" ht="24.75" customHeight="1">
      <c r="A11" s="59"/>
      <c r="B11" s="7"/>
      <c r="C11" s="9" t="s">
        <v>1723</v>
      </c>
      <c r="D11" s="7" t="str">
        <f t="shared" si="0"/>
        <v>包*川</v>
      </c>
      <c r="E11" s="7" t="s">
        <v>34</v>
      </c>
      <c r="F11" s="9" t="s">
        <v>1724</v>
      </c>
      <c r="G11" s="7" t="str">
        <f t="shared" si="1"/>
        <v>3504281983****0018</v>
      </c>
      <c r="H11" s="7"/>
      <c r="I11" s="7"/>
      <c r="J11" s="7"/>
      <c r="K11" s="7"/>
      <c r="L11" s="7"/>
      <c r="M11" s="7"/>
      <c r="N11" s="7"/>
    </row>
    <row r="12" spans="1:14" ht="24.75" customHeight="1">
      <c r="A12" s="56">
        <v>3</v>
      </c>
      <c r="B12" s="7">
        <v>103</v>
      </c>
      <c r="C12" s="8" t="s">
        <v>1725</v>
      </c>
      <c r="D12" s="7" t="str">
        <f t="shared" si="0"/>
        <v>王*辉</v>
      </c>
      <c r="E12" s="7" t="s">
        <v>28</v>
      </c>
      <c r="F12" s="9" t="s">
        <v>1726</v>
      </c>
      <c r="G12" s="7" t="str">
        <f t="shared" si="1"/>
        <v>3504281979****0016</v>
      </c>
      <c r="H12" s="7">
        <v>4</v>
      </c>
      <c r="I12" s="7">
        <v>50</v>
      </c>
      <c r="J12" s="7">
        <v>50</v>
      </c>
      <c r="K12" s="7" t="s">
        <v>50</v>
      </c>
      <c r="L12" s="7"/>
      <c r="M12" s="7" t="s">
        <v>19</v>
      </c>
      <c r="N12" s="7"/>
    </row>
    <row r="13" spans="1:14" ht="24.75" customHeight="1">
      <c r="A13" s="58"/>
      <c r="B13" s="7"/>
      <c r="C13" s="8" t="s">
        <v>1727</v>
      </c>
      <c r="D13" s="7" t="str">
        <f t="shared" si="0"/>
        <v>汪*好</v>
      </c>
      <c r="E13" s="7" t="s">
        <v>151</v>
      </c>
      <c r="F13" s="9" t="s">
        <v>1728</v>
      </c>
      <c r="G13" s="7" t="str">
        <f t="shared" si="1"/>
        <v>3504281953****0064</v>
      </c>
      <c r="H13" s="7"/>
      <c r="I13" s="7"/>
      <c r="J13" s="7"/>
      <c r="K13" s="7"/>
      <c r="L13" s="7"/>
      <c r="M13" s="7"/>
      <c r="N13" s="7"/>
    </row>
    <row r="14" spans="1:14" ht="24.75" customHeight="1">
      <c r="A14" s="58"/>
      <c r="B14" s="7"/>
      <c r="C14" s="8" t="s">
        <v>1729</v>
      </c>
      <c r="D14" s="7" t="str">
        <f t="shared" si="0"/>
        <v>王*妍</v>
      </c>
      <c r="E14" s="7" t="s">
        <v>88</v>
      </c>
      <c r="F14" s="9" t="s">
        <v>1730</v>
      </c>
      <c r="G14" s="7" t="str">
        <f t="shared" si="1"/>
        <v>3504282008****0045</v>
      </c>
      <c r="H14" s="7"/>
      <c r="I14" s="7"/>
      <c r="J14" s="7"/>
      <c r="K14" s="7"/>
      <c r="L14" s="7"/>
      <c r="M14" s="7"/>
      <c r="N14" s="7"/>
    </row>
    <row r="15" spans="1:14" ht="24.75" customHeight="1">
      <c r="A15" s="59"/>
      <c r="B15" s="7"/>
      <c r="C15" s="8" t="s">
        <v>1731</v>
      </c>
      <c r="D15" s="7" t="str">
        <f t="shared" si="0"/>
        <v>唐*飞</v>
      </c>
      <c r="E15" s="7" t="s">
        <v>21</v>
      </c>
      <c r="F15" s="9" t="s">
        <v>1732</v>
      </c>
      <c r="G15" s="7" t="str">
        <f t="shared" si="1"/>
        <v>5223211988****5228</v>
      </c>
      <c r="H15" s="7"/>
      <c r="I15" s="7"/>
      <c r="J15" s="7"/>
      <c r="K15" s="7"/>
      <c r="L15" s="7"/>
      <c r="M15" s="7"/>
      <c r="N15" s="7"/>
    </row>
    <row r="16" spans="1:14" ht="24.75" customHeight="1">
      <c r="A16" s="56">
        <v>4</v>
      </c>
      <c r="B16" s="10">
        <v>104</v>
      </c>
      <c r="C16" s="8" t="s">
        <v>1733</v>
      </c>
      <c r="D16" s="7" t="str">
        <f t="shared" si="0"/>
        <v>王*新</v>
      </c>
      <c r="E16" s="7" t="s">
        <v>28</v>
      </c>
      <c r="F16" s="9" t="s">
        <v>1734</v>
      </c>
      <c r="G16" s="7" t="str">
        <f t="shared" si="1"/>
        <v>3504281941****0019</v>
      </c>
      <c r="H16" s="10">
        <v>4</v>
      </c>
      <c r="I16" s="10">
        <v>50</v>
      </c>
      <c r="J16" s="10">
        <v>150</v>
      </c>
      <c r="K16" s="10" t="s">
        <v>30</v>
      </c>
      <c r="L16" s="10"/>
      <c r="M16" s="10" t="s">
        <v>45</v>
      </c>
      <c r="N16" s="10"/>
    </row>
    <row r="17" spans="1:14" ht="24.75" customHeight="1">
      <c r="A17" s="58"/>
      <c r="B17" s="13"/>
      <c r="C17" s="7" t="s">
        <v>1735</v>
      </c>
      <c r="D17" s="7" t="str">
        <f t="shared" si="0"/>
        <v>王*武</v>
      </c>
      <c r="E17" s="7" t="s">
        <v>34</v>
      </c>
      <c r="F17" s="458" t="s">
        <v>1736</v>
      </c>
      <c r="G17" s="7" t="str">
        <f t="shared" si="1"/>
        <v>3504281981****0012</v>
      </c>
      <c r="H17" s="13"/>
      <c r="I17" s="13"/>
      <c r="J17" s="13"/>
      <c r="K17" s="13"/>
      <c r="L17" s="13"/>
      <c r="M17" s="13"/>
      <c r="N17" s="13"/>
    </row>
    <row r="18" spans="1:14" ht="24.75" customHeight="1">
      <c r="A18" s="58"/>
      <c r="B18" s="13"/>
      <c r="C18" s="7" t="s">
        <v>1737</v>
      </c>
      <c r="D18" s="7" t="str">
        <f t="shared" si="0"/>
        <v>林*浪</v>
      </c>
      <c r="E18" s="7" t="s">
        <v>70</v>
      </c>
      <c r="F18" s="458" t="s">
        <v>1738</v>
      </c>
      <c r="G18" s="7" t="str">
        <f t="shared" si="1"/>
        <v>3508221983****4121</v>
      </c>
      <c r="H18" s="13"/>
      <c r="I18" s="13"/>
      <c r="J18" s="13"/>
      <c r="K18" s="13"/>
      <c r="L18" s="13"/>
      <c r="M18" s="13"/>
      <c r="N18" s="13"/>
    </row>
    <row r="19" spans="1:14" ht="24.75" customHeight="1">
      <c r="A19" s="59"/>
      <c r="B19" s="14"/>
      <c r="C19" s="7" t="s">
        <v>1739</v>
      </c>
      <c r="D19" s="7" t="str">
        <f t="shared" si="0"/>
        <v>王*羽</v>
      </c>
      <c r="E19" s="7" t="s">
        <v>55</v>
      </c>
      <c r="F19" s="458" t="s">
        <v>1740</v>
      </c>
      <c r="G19" s="7" t="str">
        <f t="shared" si="1"/>
        <v>3504282012****0016</v>
      </c>
      <c r="H19" s="14"/>
      <c r="I19" s="14"/>
      <c r="J19" s="14"/>
      <c r="K19" s="14"/>
      <c r="L19" s="14"/>
      <c r="M19" s="14"/>
      <c r="N19" s="14"/>
    </row>
    <row r="20" spans="1:14" ht="24.75" customHeight="1">
      <c r="A20" s="56">
        <v>5</v>
      </c>
      <c r="B20" s="7">
        <v>105</v>
      </c>
      <c r="C20" s="11" t="s">
        <v>1741</v>
      </c>
      <c r="D20" s="7" t="str">
        <f t="shared" si="0"/>
        <v>卜*平  </v>
      </c>
      <c r="E20" s="7" t="s">
        <v>28</v>
      </c>
      <c r="F20" s="12" t="s">
        <v>1742</v>
      </c>
      <c r="G20" s="7" t="str">
        <f t="shared" si="1"/>
        <v>3504281965****4053</v>
      </c>
      <c r="H20" s="7">
        <v>2</v>
      </c>
      <c r="I20" s="7">
        <v>42</v>
      </c>
      <c r="J20" s="7">
        <v>74</v>
      </c>
      <c r="K20" s="7" t="s">
        <v>18</v>
      </c>
      <c r="L20" s="7"/>
      <c r="M20" s="7" t="s">
        <v>19</v>
      </c>
      <c r="N20" s="7"/>
    </row>
    <row r="21" spans="1:14" ht="24.75" customHeight="1">
      <c r="A21" s="59"/>
      <c r="B21" s="7"/>
      <c r="C21" s="11" t="s">
        <v>1743</v>
      </c>
      <c r="D21" s="7" t="str">
        <f t="shared" si="0"/>
        <v>李*霞  </v>
      </c>
      <c r="E21" s="7" t="s">
        <v>21</v>
      </c>
      <c r="F21" s="12" t="s">
        <v>1744</v>
      </c>
      <c r="G21" s="7" t="str">
        <f t="shared" si="1"/>
        <v>3504281966****4026</v>
      </c>
      <c r="H21" s="7"/>
      <c r="I21" s="7"/>
      <c r="J21" s="7"/>
      <c r="K21" s="7"/>
      <c r="L21" s="7"/>
      <c r="M21" s="7"/>
      <c r="N21" s="7"/>
    </row>
    <row r="22" spans="1:14" ht="24.75" customHeight="1">
      <c r="A22" s="56">
        <v>6</v>
      </c>
      <c r="B22" s="7">
        <v>106</v>
      </c>
      <c r="C22" s="8" t="s">
        <v>1745</v>
      </c>
      <c r="D22" s="7" t="str">
        <f t="shared" si="0"/>
        <v>张*文</v>
      </c>
      <c r="E22" s="7" t="s">
        <v>28</v>
      </c>
      <c r="F22" s="19" t="s">
        <v>1746</v>
      </c>
      <c r="G22" s="7" t="str">
        <f t="shared" si="1"/>
        <v>3504281955****0037</v>
      </c>
      <c r="H22" s="7">
        <v>2</v>
      </c>
      <c r="I22" s="7">
        <v>46</v>
      </c>
      <c r="J22" s="7">
        <v>138</v>
      </c>
      <c r="K22" s="7" t="s">
        <v>30</v>
      </c>
      <c r="L22" s="7"/>
      <c r="M22" s="7" t="s">
        <v>45</v>
      </c>
      <c r="N22" s="7" t="s">
        <v>1747</v>
      </c>
    </row>
    <row r="23" spans="1:14" ht="24.75" customHeight="1">
      <c r="A23" s="58"/>
      <c r="B23" s="7"/>
      <c r="C23" s="7" t="s">
        <v>1748</v>
      </c>
      <c r="D23" s="7" t="str">
        <f t="shared" si="0"/>
        <v>凃*琴</v>
      </c>
      <c r="E23" s="7" t="s">
        <v>21</v>
      </c>
      <c r="F23" s="7" t="s">
        <v>1749</v>
      </c>
      <c r="G23" s="7" t="str">
        <f t="shared" si="1"/>
        <v>3504281961****002X</v>
      </c>
      <c r="H23" s="7"/>
      <c r="I23" s="7"/>
      <c r="J23" s="7"/>
      <c r="K23" s="7"/>
      <c r="L23" s="7"/>
      <c r="M23" s="7"/>
      <c r="N23" s="7"/>
    </row>
    <row r="24" spans="1:14" ht="24.75" customHeight="1">
      <c r="A24" s="56">
        <v>7</v>
      </c>
      <c r="B24" s="7">
        <v>201</v>
      </c>
      <c r="C24" s="11" t="s">
        <v>1750</v>
      </c>
      <c r="D24" s="7" t="str">
        <f t="shared" si="0"/>
        <v>张*寿</v>
      </c>
      <c r="E24" s="7" t="s">
        <v>28</v>
      </c>
      <c r="F24" s="12" t="s">
        <v>1751</v>
      </c>
      <c r="G24" s="7" t="str">
        <f t="shared" si="1"/>
        <v>3504281975****1056</v>
      </c>
      <c r="H24" s="7">
        <v>3</v>
      </c>
      <c r="I24" s="7">
        <v>46</v>
      </c>
      <c r="J24" s="7">
        <v>60</v>
      </c>
      <c r="K24" s="7" t="s">
        <v>65</v>
      </c>
      <c r="L24" s="7"/>
      <c r="M24" s="7" t="s">
        <v>19</v>
      </c>
      <c r="N24" s="7"/>
    </row>
    <row r="25" spans="1:14" ht="24.75" customHeight="1">
      <c r="A25" s="58"/>
      <c r="B25" s="7"/>
      <c r="C25" s="11" t="s">
        <v>1752</v>
      </c>
      <c r="D25" s="7" t="str">
        <f t="shared" si="0"/>
        <v>邓*芳</v>
      </c>
      <c r="E25" s="7" t="s">
        <v>21</v>
      </c>
      <c r="F25" s="12" t="s">
        <v>1753</v>
      </c>
      <c r="G25" s="7" t="str">
        <f t="shared" si="1"/>
        <v>3504281978****0020</v>
      </c>
      <c r="H25" s="7"/>
      <c r="I25" s="7"/>
      <c r="J25" s="7"/>
      <c r="K25" s="7"/>
      <c r="L25" s="7"/>
      <c r="M25" s="7"/>
      <c r="N25" s="7"/>
    </row>
    <row r="26" spans="1:14" ht="24.75" customHeight="1">
      <c r="A26" s="59"/>
      <c r="B26" s="7"/>
      <c r="C26" s="11" t="s">
        <v>1754</v>
      </c>
      <c r="D26" s="7" t="str">
        <f t="shared" si="0"/>
        <v>张*诚</v>
      </c>
      <c r="E26" s="7" t="s">
        <v>34</v>
      </c>
      <c r="F26" s="12" t="s">
        <v>1755</v>
      </c>
      <c r="G26" s="7" t="str">
        <f t="shared" si="1"/>
        <v>3504282004****0011</v>
      </c>
      <c r="H26" s="7"/>
      <c r="I26" s="7"/>
      <c r="J26" s="7"/>
      <c r="K26" s="7"/>
      <c r="L26" s="7"/>
      <c r="M26" s="7"/>
      <c r="N26" s="7"/>
    </row>
    <row r="27" spans="1:14" ht="24.75" customHeight="1">
      <c r="A27" s="56">
        <v>8</v>
      </c>
      <c r="B27" s="7">
        <v>202</v>
      </c>
      <c r="C27" s="8" t="s">
        <v>1756</v>
      </c>
      <c r="D27" s="7" t="str">
        <f t="shared" si="0"/>
        <v>李*海 </v>
      </c>
      <c r="E27" s="7" t="s">
        <v>28</v>
      </c>
      <c r="F27" s="9" t="s">
        <v>1757</v>
      </c>
      <c r="G27" s="7" t="str">
        <f t="shared" si="1"/>
        <v>3504281968****2517</v>
      </c>
      <c r="H27" s="7">
        <v>2</v>
      </c>
      <c r="I27" s="7">
        <v>42</v>
      </c>
      <c r="J27" s="7">
        <v>74</v>
      </c>
      <c r="K27" s="7" t="s">
        <v>30</v>
      </c>
      <c r="L27" s="7"/>
      <c r="M27" s="7" t="s">
        <v>19</v>
      </c>
      <c r="N27" s="68"/>
    </row>
    <row r="28" spans="1:14" ht="24.75" customHeight="1">
      <c r="A28" s="59"/>
      <c r="B28" s="7"/>
      <c r="C28" s="8" t="s">
        <v>1758</v>
      </c>
      <c r="D28" s="7" t="str">
        <f t="shared" si="0"/>
        <v>李*元 </v>
      </c>
      <c r="E28" s="7" t="s">
        <v>34</v>
      </c>
      <c r="F28" s="9" t="s">
        <v>1759</v>
      </c>
      <c r="G28" s="7" t="str">
        <f t="shared" si="1"/>
        <v>3504281999****0013</v>
      </c>
      <c r="H28" s="7"/>
      <c r="I28" s="7"/>
      <c r="J28" s="7"/>
      <c r="K28" s="7"/>
      <c r="L28" s="7"/>
      <c r="M28" s="7"/>
      <c r="N28" s="69"/>
    </row>
    <row r="29" spans="1:14" ht="33.75" customHeight="1">
      <c r="A29" s="56">
        <v>9</v>
      </c>
      <c r="B29" s="7">
        <v>203</v>
      </c>
      <c r="C29" s="11" t="s">
        <v>1760</v>
      </c>
      <c r="D29" s="7" t="str">
        <f t="shared" si="0"/>
        <v>胡*三</v>
      </c>
      <c r="E29" s="7" t="s">
        <v>28</v>
      </c>
      <c r="F29" s="12" t="s">
        <v>1761</v>
      </c>
      <c r="G29" s="7" t="str">
        <f t="shared" si="1"/>
        <v>3504281981****311X</v>
      </c>
      <c r="H29" s="7">
        <v>2</v>
      </c>
      <c r="I29" s="7">
        <v>50</v>
      </c>
      <c r="J29" s="7">
        <v>150</v>
      </c>
      <c r="K29" s="7" t="s">
        <v>18</v>
      </c>
      <c r="L29" s="7"/>
      <c r="M29" s="7" t="s">
        <v>45</v>
      </c>
      <c r="N29" s="10"/>
    </row>
    <row r="30" spans="1:14" ht="33.75" customHeight="1">
      <c r="A30" s="59"/>
      <c r="B30" s="7"/>
      <c r="C30" s="7" t="s">
        <v>1762</v>
      </c>
      <c r="D30" s="7" t="str">
        <f t="shared" si="0"/>
        <v>胡*鸿</v>
      </c>
      <c r="E30" s="7" t="s">
        <v>34</v>
      </c>
      <c r="F30" s="458" t="s">
        <v>1763</v>
      </c>
      <c r="G30" s="7" t="str">
        <f t="shared" si="1"/>
        <v>3504282009****0019</v>
      </c>
      <c r="H30" s="7"/>
      <c r="I30" s="7"/>
      <c r="J30" s="7"/>
      <c r="K30" s="7"/>
      <c r="L30" s="7"/>
      <c r="M30" s="7"/>
      <c r="N30" s="14"/>
    </row>
    <row r="31" spans="1:14" ht="24.75" customHeight="1">
      <c r="A31" s="56">
        <v>10</v>
      </c>
      <c r="B31" s="7">
        <v>204</v>
      </c>
      <c r="C31" s="8" t="s">
        <v>1764</v>
      </c>
      <c r="D31" s="7" t="str">
        <f t="shared" si="0"/>
        <v>曾*明</v>
      </c>
      <c r="E31" s="7" t="s">
        <v>28</v>
      </c>
      <c r="F31" s="9" t="s">
        <v>1765</v>
      </c>
      <c r="G31" s="7" t="str">
        <f t="shared" si="1"/>
        <v>3504281958****0016</v>
      </c>
      <c r="H31" s="7">
        <v>4</v>
      </c>
      <c r="I31" s="7">
        <v>50</v>
      </c>
      <c r="J31" s="7">
        <v>50</v>
      </c>
      <c r="K31" s="7" t="s">
        <v>50</v>
      </c>
      <c r="L31" s="7"/>
      <c r="M31" s="7" t="s">
        <v>19</v>
      </c>
      <c r="N31" s="7"/>
    </row>
    <row r="32" spans="1:14" ht="24.75" customHeight="1">
      <c r="A32" s="58"/>
      <c r="B32" s="7"/>
      <c r="C32" s="8" t="s">
        <v>1766</v>
      </c>
      <c r="D32" s="7" t="str">
        <f t="shared" si="0"/>
        <v>张*萍</v>
      </c>
      <c r="E32" s="7" t="s">
        <v>21</v>
      </c>
      <c r="F32" s="9" t="s">
        <v>1767</v>
      </c>
      <c r="G32" s="7" t="str">
        <f t="shared" si="1"/>
        <v>3504281963****0021</v>
      </c>
      <c r="H32" s="7"/>
      <c r="I32" s="7"/>
      <c r="J32" s="7"/>
      <c r="K32" s="7"/>
      <c r="L32" s="7"/>
      <c r="M32" s="7"/>
      <c r="N32" s="7"/>
    </row>
    <row r="33" spans="1:14" ht="24.75" customHeight="1">
      <c r="A33" s="58"/>
      <c r="B33" s="7"/>
      <c r="C33" s="8" t="s">
        <v>1768</v>
      </c>
      <c r="D33" s="7" t="str">
        <f t="shared" si="0"/>
        <v>曾*海</v>
      </c>
      <c r="E33" s="7" t="s">
        <v>34</v>
      </c>
      <c r="F33" s="9" t="s">
        <v>1769</v>
      </c>
      <c r="G33" s="7" t="str">
        <f t="shared" si="1"/>
        <v>3504281984****0016</v>
      </c>
      <c r="H33" s="7"/>
      <c r="I33" s="7"/>
      <c r="J33" s="7"/>
      <c r="K33" s="7"/>
      <c r="L33" s="7"/>
      <c r="M33" s="7"/>
      <c r="N33" s="7"/>
    </row>
    <row r="34" spans="1:14" ht="24.75" customHeight="1">
      <c r="A34" s="59"/>
      <c r="B34" s="7"/>
      <c r="C34" s="8" t="s">
        <v>1770</v>
      </c>
      <c r="D34" s="7" t="str">
        <f t="shared" si="0"/>
        <v>曾*泽</v>
      </c>
      <c r="E34" s="7" t="s">
        <v>55</v>
      </c>
      <c r="F34" s="9" t="s">
        <v>1771</v>
      </c>
      <c r="G34" s="7" t="str">
        <f t="shared" si="1"/>
        <v>3504282010****0012</v>
      </c>
      <c r="H34" s="7"/>
      <c r="I34" s="7"/>
      <c r="J34" s="7"/>
      <c r="K34" s="7"/>
      <c r="L34" s="7"/>
      <c r="M34" s="7"/>
      <c r="N34" s="7"/>
    </row>
    <row r="35" spans="1:14" ht="24.75" customHeight="1">
      <c r="A35" s="56">
        <v>11</v>
      </c>
      <c r="B35" s="7">
        <v>205</v>
      </c>
      <c r="C35" s="11" t="s">
        <v>1772</v>
      </c>
      <c r="D35" s="7" t="str">
        <f aca="true" t="shared" si="2" ref="D35:D66">REPLACE(C35,2,1,"*")</f>
        <v>龚*财</v>
      </c>
      <c r="E35" s="7" t="s">
        <v>28</v>
      </c>
      <c r="F35" s="12" t="s">
        <v>1773</v>
      </c>
      <c r="G35" s="7" t="str">
        <f aca="true" t="shared" si="3" ref="G35:G66">REPLACE(F35,11,4,"****")</f>
        <v>3504281967****0019</v>
      </c>
      <c r="H35" s="7">
        <v>2</v>
      </c>
      <c r="I35" s="7">
        <v>42</v>
      </c>
      <c r="J35" s="7">
        <v>74</v>
      </c>
      <c r="K35" s="7" t="s">
        <v>18</v>
      </c>
      <c r="L35" s="7"/>
      <c r="M35" s="7" t="s">
        <v>19</v>
      </c>
      <c r="N35" s="7"/>
    </row>
    <row r="36" spans="1:14" ht="24.75" customHeight="1">
      <c r="A36" s="59"/>
      <c r="B36" s="7"/>
      <c r="C36" s="7" t="s">
        <v>1774</v>
      </c>
      <c r="D36" s="7" t="str">
        <f t="shared" si="2"/>
        <v>龚*弘</v>
      </c>
      <c r="E36" s="7" t="s">
        <v>88</v>
      </c>
      <c r="F36" s="458" t="s">
        <v>1775</v>
      </c>
      <c r="G36" s="7" t="str">
        <f t="shared" si="3"/>
        <v>3504281998****0026</v>
      </c>
      <c r="H36" s="7"/>
      <c r="I36" s="7"/>
      <c r="J36" s="7"/>
      <c r="K36" s="7"/>
      <c r="L36" s="7"/>
      <c r="M36" s="7"/>
      <c r="N36" s="7"/>
    </row>
    <row r="37" spans="1:14" ht="24.75" customHeight="1">
      <c r="A37" s="56">
        <v>12</v>
      </c>
      <c r="B37" s="7">
        <v>206</v>
      </c>
      <c r="C37" s="8" t="s">
        <v>1776</v>
      </c>
      <c r="D37" s="7" t="str">
        <f t="shared" si="2"/>
        <v>赵*英</v>
      </c>
      <c r="E37" s="7" t="s">
        <v>28</v>
      </c>
      <c r="F37" s="9" t="s">
        <v>1777</v>
      </c>
      <c r="G37" s="7" t="str">
        <f t="shared" si="3"/>
        <v>3504281979****0041</v>
      </c>
      <c r="H37" s="7">
        <v>2</v>
      </c>
      <c r="I37" s="7">
        <v>46</v>
      </c>
      <c r="J37" s="7">
        <v>86</v>
      </c>
      <c r="K37" s="7" t="s">
        <v>50</v>
      </c>
      <c r="L37" s="7"/>
      <c r="M37" s="7" t="s">
        <v>19</v>
      </c>
      <c r="N37" s="29"/>
    </row>
    <row r="38" spans="1:14" ht="24.75" customHeight="1">
      <c r="A38" s="59"/>
      <c r="B38" s="7"/>
      <c r="C38" s="8" t="s">
        <v>1778</v>
      </c>
      <c r="D38" s="7" t="str">
        <f t="shared" si="2"/>
        <v>何*雯</v>
      </c>
      <c r="E38" s="7" t="s">
        <v>88</v>
      </c>
      <c r="F38" s="9" t="s">
        <v>1779</v>
      </c>
      <c r="G38" s="7" t="str">
        <f t="shared" si="3"/>
        <v>3504282000****0025</v>
      </c>
      <c r="H38" s="7"/>
      <c r="I38" s="7"/>
      <c r="J38" s="7"/>
      <c r="K38" s="7"/>
      <c r="L38" s="7"/>
      <c r="M38" s="7"/>
      <c r="N38" s="33"/>
    </row>
    <row r="39" spans="1:14" ht="24.75" customHeight="1">
      <c r="A39" s="56">
        <v>13</v>
      </c>
      <c r="B39" s="7">
        <v>301</v>
      </c>
      <c r="C39" s="8" t="s">
        <v>1780</v>
      </c>
      <c r="D39" s="7" t="str">
        <f t="shared" si="2"/>
        <v>黄*炜 </v>
      </c>
      <c r="E39" s="7" t="s">
        <v>28</v>
      </c>
      <c r="F39" s="9" t="s">
        <v>1781</v>
      </c>
      <c r="G39" s="7" t="str">
        <f t="shared" si="3"/>
        <v>3504281981****0012</v>
      </c>
      <c r="H39" s="7">
        <v>3</v>
      </c>
      <c r="I39" s="7">
        <v>46</v>
      </c>
      <c r="J39" s="7">
        <v>60</v>
      </c>
      <c r="K39" s="7" t="s">
        <v>30</v>
      </c>
      <c r="L39" s="7"/>
      <c r="M39" s="7" t="s">
        <v>19</v>
      </c>
      <c r="N39" s="7"/>
    </row>
    <row r="40" spans="1:14" ht="24.75" customHeight="1">
      <c r="A40" s="58"/>
      <c r="B40" s="7"/>
      <c r="C40" s="8" t="s">
        <v>1782</v>
      </c>
      <c r="D40" s="7" t="str">
        <f t="shared" si="2"/>
        <v>李*</v>
      </c>
      <c r="E40" s="7" t="s">
        <v>21</v>
      </c>
      <c r="F40" s="9" t="s">
        <v>1783</v>
      </c>
      <c r="G40" s="7" t="str">
        <f t="shared" si="3"/>
        <v>2106021981****0544</v>
      </c>
      <c r="H40" s="7"/>
      <c r="I40" s="7"/>
      <c r="J40" s="7"/>
      <c r="K40" s="7"/>
      <c r="L40" s="7"/>
      <c r="M40" s="7"/>
      <c r="N40" s="7"/>
    </row>
    <row r="41" spans="1:14" ht="24.75" customHeight="1">
      <c r="A41" s="59"/>
      <c r="B41" s="7"/>
      <c r="C41" s="8" t="s">
        <v>1784</v>
      </c>
      <c r="D41" s="7" t="str">
        <f t="shared" si="2"/>
        <v>黄*琪 </v>
      </c>
      <c r="E41" s="7" t="s">
        <v>88</v>
      </c>
      <c r="F41" s="9" t="s">
        <v>1785</v>
      </c>
      <c r="G41" s="7" t="str">
        <f t="shared" si="3"/>
        <v>3504282012****002X</v>
      </c>
      <c r="H41" s="7"/>
      <c r="I41" s="7"/>
      <c r="J41" s="7"/>
      <c r="K41" s="7"/>
      <c r="L41" s="7"/>
      <c r="M41" s="7"/>
      <c r="N41" s="7"/>
    </row>
    <row r="42" spans="1:14" ht="24.75" customHeight="1">
      <c r="A42" s="56">
        <v>14</v>
      </c>
      <c r="B42" s="7">
        <v>302</v>
      </c>
      <c r="C42" s="60" t="s">
        <v>1786</v>
      </c>
      <c r="D42" s="7" t="str">
        <f t="shared" si="2"/>
        <v>陈*涛</v>
      </c>
      <c r="E42" s="7" t="s">
        <v>28</v>
      </c>
      <c r="F42" s="484" t="s">
        <v>1787</v>
      </c>
      <c r="G42" s="7" t="str">
        <f t="shared" si="3"/>
        <v>3521211958****0019</v>
      </c>
      <c r="H42" s="7">
        <v>3</v>
      </c>
      <c r="I42" s="7">
        <v>42</v>
      </c>
      <c r="J42" s="7">
        <v>126</v>
      </c>
      <c r="K42" s="7" t="s">
        <v>50</v>
      </c>
      <c r="L42" s="7"/>
      <c r="M42" s="7" t="s">
        <v>19</v>
      </c>
      <c r="N42" s="7"/>
    </row>
    <row r="43" spans="1:14" ht="24.75" customHeight="1">
      <c r="A43" s="58"/>
      <c r="B43" s="7"/>
      <c r="C43" s="60" t="s">
        <v>1788</v>
      </c>
      <c r="D43" s="7" t="str">
        <f t="shared" si="2"/>
        <v>曾*清</v>
      </c>
      <c r="E43" s="7" t="s">
        <v>21</v>
      </c>
      <c r="F43" s="61" t="s">
        <v>1789</v>
      </c>
      <c r="G43" s="7" t="str">
        <f t="shared" si="3"/>
        <v>3521211962****006X</v>
      </c>
      <c r="H43" s="7"/>
      <c r="I43" s="7"/>
      <c r="J43" s="7"/>
      <c r="K43" s="7"/>
      <c r="L43" s="7"/>
      <c r="M43" s="7"/>
      <c r="N43" s="7"/>
    </row>
    <row r="44" spans="1:14" ht="48" customHeight="1">
      <c r="A44" s="59"/>
      <c r="B44" s="7"/>
      <c r="C44" s="60" t="s">
        <v>1790</v>
      </c>
      <c r="D44" s="7" t="str">
        <f t="shared" si="2"/>
        <v>陈*</v>
      </c>
      <c r="E44" s="62" t="s">
        <v>88</v>
      </c>
      <c r="F44" s="484" t="s">
        <v>1791</v>
      </c>
      <c r="G44" s="7" t="str">
        <f t="shared" si="3"/>
        <v>3504281984****0029</v>
      </c>
      <c r="H44" s="7"/>
      <c r="I44" s="7"/>
      <c r="J44" s="7"/>
      <c r="K44" s="7"/>
      <c r="L44" s="7"/>
      <c r="M44" s="7"/>
      <c r="N44" s="7"/>
    </row>
    <row r="45" spans="1:14" ht="27.75" customHeight="1">
      <c r="A45" s="56">
        <v>15</v>
      </c>
      <c r="B45" s="7">
        <v>303</v>
      </c>
      <c r="C45" s="11" t="s">
        <v>1792</v>
      </c>
      <c r="D45" s="7" t="str">
        <f t="shared" si="2"/>
        <v>苏*华</v>
      </c>
      <c r="E45" s="7" t="s">
        <v>28</v>
      </c>
      <c r="F45" s="12" t="s">
        <v>1793</v>
      </c>
      <c r="G45" s="7" t="str">
        <f t="shared" si="3"/>
        <v>3504281966****0012</v>
      </c>
      <c r="H45" s="7">
        <v>3</v>
      </c>
      <c r="I45" s="7">
        <v>50</v>
      </c>
      <c r="J45" s="7">
        <v>72</v>
      </c>
      <c r="K45" s="7" t="s">
        <v>65</v>
      </c>
      <c r="L45" s="7"/>
      <c r="M45" s="7" t="s">
        <v>19</v>
      </c>
      <c r="N45" s="7"/>
    </row>
    <row r="46" spans="1:14" ht="30" customHeight="1">
      <c r="A46" s="58"/>
      <c r="B46" s="7"/>
      <c r="C46" s="11" t="s">
        <v>1794</v>
      </c>
      <c r="D46" s="7" t="str">
        <f t="shared" si="2"/>
        <v>夏*吉</v>
      </c>
      <c r="E46" s="7" t="s">
        <v>21</v>
      </c>
      <c r="F46" s="12" t="s">
        <v>1795</v>
      </c>
      <c r="G46" s="7" t="str">
        <f t="shared" si="3"/>
        <v>5123231975****8029</v>
      </c>
      <c r="H46" s="7"/>
      <c r="I46" s="7"/>
      <c r="J46" s="7"/>
      <c r="K46" s="7"/>
      <c r="L46" s="7"/>
      <c r="M46" s="7"/>
      <c r="N46" s="7"/>
    </row>
    <row r="47" spans="1:14" ht="27" customHeight="1">
      <c r="A47" s="59"/>
      <c r="B47" s="7"/>
      <c r="C47" s="11" t="s">
        <v>1796</v>
      </c>
      <c r="D47" s="7" t="str">
        <f t="shared" si="2"/>
        <v>苏*辉</v>
      </c>
      <c r="E47" s="7" t="s">
        <v>34</v>
      </c>
      <c r="F47" s="12" t="s">
        <v>1797</v>
      </c>
      <c r="G47" s="7" t="str">
        <f t="shared" si="3"/>
        <v>5003841997****801X</v>
      </c>
      <c r="H47" s="7"/>
      <c r="I47" s="7"/>
      <c r="J47" s="7"/>
      <c r="K47" s="7"/>
      <c r="L47" s="7"/>
      <c r="M47" s="7"/>
      <c r="N47" s="7"/>
    </row>
    <row r="48" spans="1:14" ht="24.75" customHeight="1">
      <c r="A48" s="56">
        <v>16</v>
      </c>
      <c r="B48" s="7">
        <v>304</v>
      </c>
      <c r="C48" s="11" t="s">
        <v>1798</v>
      </c>
      <c r="D48" s="7" t="str">
        <f t="shared" si="2"/>
        <v>刘*   </v>
      </c>
      <c r="E48" s="7" t="s">
        <v>28</v>
      </c>
      <c r="F48" s="12" t="s">
        <v>1799</v>
      </c>
      <c r="G48" s="7" t="str">
        <f t="shared" si="3"/>
        <v>3504281974****0045</v>
      </c>
      <c r="H48" s="7">
        <v>3</v>
      </c>
      <c r="I48" s="7">
        <v>50</v>
      </c>
      <c r="J48" s="7">
        <v>72</v>
      </c>
      <c r="K48" s="7" t="s">
        <v>18</v>
      </c>
      <c r="L48" s="7"/>
      <c r="M48" s="7" t="s">
        <v>19</v>
      </c>
      <c r="N48" s="7"/>
    </row>
    <row r="49" spans="1:14" ht="24.75" customHeight="1">
      <c r="A49" s="58"/>
      <c r="B49" s="7"/>
      <c r="C49" s="11" t="s">
        <v>1800</v>
      </c>
      <c r="D49" s="7" t="str">
        <f t="shared" si="2"/>
        <v>刘*才  </v>
      </c>
      <c r="E49" s="7" t="s">
        <v>160</v>
      </c>
      <c r="F49" s="12" t="s">
        <v>1801</v>
      </c>
      <c r="G49" s="7" t="str">
        <f t="shared" si="3"/>
        <v>3504281968****0031</v>
      </c>
      <c r="H49" s="7"/>
      <c r="I49" s="7"/>
      <c r="J49" s="7"/>
      <c r="K49" s="7"/>
      <c r="L49" s="7"/>
      <c r="M49" s="7"/>
      <c r="N49" s="7"/>
    </row>
    <row r="50" spans="1:14" ht="24.75" customHeight="1">
      <c r="A50" s="59"/>
      <c r="B50" s="7"/>
      <c r="C50" s="11" t="s">
        <v>1802</v>
      </c>
      <c r="D50" s="7" t="str">
        <f t="shared" si="2"/>
        <v>刘*轩  </v>
      </c>
      <c r="E50" s="7" t="s">
        <v>88</v>
      </c>
      <c r="F50" s="12" t="s">
        <v>1803</v>
      </c>
      <c r="G50" s="7" t="str">
        <f t="shared" si="3"/>
        <v>3504282010****0020</v>
      </c>
      <c r="H50" s="7"/>
      <c r="I50" s="7"/>
      <c r="J50" s="7"/>
      <c r="K50" s="7"/>
      <c r="L50" s="7"/>
      <c r="M50" s="7"/>
      <c r="N50" s="7"/>
    </row>
    <row r="51" spans="1:14" ht="24.75" customHeight="1">
      <c r="A51" s="56">
        <v>17</v>
      </c>
      <c r="B51" s="7">
        <v>305</v>
      </c>
      <c r="C51" s="8" t="s">
        <v>1804</v>
      </c>
      <c r="D51" s="7" t="str">
        <f t="shared" si="2"/>
        <v>张*海</v>
      </c>
      <c r="E51" s="7" t="s">
        <v>28</v>
      </c>
      <c r="F51" s="9" t="s">
        <v>1805</v>
      </c>
      <c r="G51" s="7" t="str">
        <f t="shared" si="3"/>
        <v>3504281971****0076</v>
      </c>
      <c r="H51" s="7">
        <v>3</v>
      </c>
      <c r="I51" s="7">
        <v>42</v>
      </c>
      <c r="J51" s="7">
        <v>48</v>
      </c>
      <c r="K51" s="7" t="s">
        <v>50</v>
      </c>
      <c r="L51" s="7"/>
      <c r="M51" s="70" t="s">
        <v>19</v>
      </c>
      <c r="N51" s="70" t="s">
        <v>1806</v>
      </c>
    </row>
    <row r="52" spans="1:14" ht="24.75" customHeight="1">
      <c r="A52" s="58"/>
      <c r="B52" s="7"/>
      <c r="C52" s="8" t="s">
        <v>1807</v>
      </c>
      <c r="D52" s="7" t="str">
        <f t="shared" si="2"/>
        <v>黄*英</v>
      </c>
      <c r="E52" s="7" t="s">
        <v>21</v>
      </c>
      <c r="F52" s="9" t="s">
        <v>1808</v>
      </c>
      <c r="G52" s="7" t="str">
        <f t="shared" si="3"/>
        <v>3504281971****0028</v>
      </c>
      <c r="H52" s="7"/>
      <c r="I52" s="7"/>
      <c r="J52" s="7"/>
      <c r="K52" s="7"/>
      <c r="L52" s="7"/>
      <c r="M52" s="70"/>
      <c r="N52" s="70"/>
    </row>
    <row r="53" spans="1:14" ht="24.75" customHeight="1">
      <c r="A53" s="59"/>
      <c r="B53" s="7"/>
      <c r="C53" s="8" t="s">
        <v>1809</v>
      </c>
      <c r="D53" s="7" t="str">
        <f t="shared" si="2"/>
        <v>张*阳</v>
      </c>
      <c r="E53" s="7" t="s">
        <v>34</v>
      </c>
      <c r="F53" s="9" t="s">
        <v>1810</v>
      </c>
      <c r="G53" s="7" t="str">
        <f t="shared" si="3"/>
        <v>3504282012****0010</v>
      </c>
      <c r="H53" s="7"/>
      <c r="I53" s="7"/>
      <c r="J53" s="7"/>
      <c r="K53" s="7"/>
      <c r="L53" s="7"/>
      <c r="M53" s="70"/>
      <c r="N53" s="70"/>
    </row>
    <row r="54" spans="1:14" ht="24.75" customHeight="1">
      <c r="A54" s="56">
        <v>18</v>
      </c>
      <c r="B54" s="7">
        <v>306</v>
      </c>
      <c r="C54" s="8" t="s">
        <v>1811</v>
      </c>
      <c r="D54" s="7" t="str">
        <f t="shared" si="2"/>
        <v>郑*   </v>
      </c>
      <c r="E54" s="7" t="s">
        <v>28</v>
      </c>
      <c r="F54" s="9" t="s">
        <v>1812</v>
      </c>
      <c r="G54" s="7" t="str">
        <f t="shared" si="3"/>
        <v>3504281963****0103</v>
      </c>
      <c r="H54" s="7">
        <v>2</v>
      </c>
      <c r="I54" s="7">
        <v>46</v>
      </c>
      <c r="J54" s="7">
        <v>86</v>
      </c>
      <c r="K54" s="7" t="s">
        <v>30</v>
      </c>
      <c r="L54" s="7"/>
      <c r="M54" s="7" t="s">
        <v>19</v>
      </c>
      <c r="N54" s="7"/>
    </row>
    <row r="55" spans="1:14" ht="24.75" customHeight="1">
      <c r="A55" s="59"/>
      <c r="B55" s="7"/>
      <c r="C55" s="8" t="s">
        <v>1813</v>
      </c>
      <c r="D55" s="7" t="str">
        <f t="shared" si="2"/>
        <v>陈*旺  </v>
      </c>
      <c r="E55" s="7" t="s">
        <v>160</v>
      </c>
      <c r="F55" s="9" t="s">
        <v>1814</v>
      </c>
      <c r="G55" s="7" t="str">
        <f t="shared" si="3"/>
        <v>3504281958****0015</v>
      </c>
      <c r="H55" s="7"/>
      <c r="I55" s="7"/>
      <c r="J55" s="7"/>
      <c r="K55" s="7"/>
      <c r="L55" s="7"/>
      <c r="M55" s="7"/>
      <c r="N55" s="7"/>
    </row>
    <row r="56" spans="1:14" ht="24.75" customHeight="1">
      <c r="A56" s="56">
        <v>19</v>
      </c>
      <c r="B56" s="10">
        <v>401</v>
      </c>
      <c r="C56" s="8" t="s">
        <v>1815</v>
      </c>
      <c r="D56" s="7" t="str">
        <f t="shared" si="2"/>
        <v>王*友</v>
      </c>
      <c r="E56" s="7" t="s">
        <v>28</v>
      </c>
      <c r="F56" s="57" t="s">
        <v>1816</v>
      </c>
      <c r="G56" s="7" t="str">
        <f t="shared" si="3"/>
        <v>3504281961****0012</v>
      </c>
      <c r="H56" s="10">
        <v>2</v>
      </c>
      <c r="I56" s="10">
        <v>46</v>
      </c>
      <c r="J56" s="10">
        <v>86</v>
      </c>
      <c r="K56" s="10" t="s">
        <v>18</v>
      </c>
      <c r="L56" s="10"/>
      <c r="M56" s="10" t="s">
        <v>19</v>
      </c>
      <c r="N56" s="10"/>
    </row>
    <row r="57" spans="1:14" ht="24.75" customHeight="1">
      <c r="A57" s="59"/>
      <c r="B57" s="13"/>
      <c r="C57" s="8" t="s">
        <v>1817</v>
      </c>
      <c r="D57" s="7" t="str">
        <f t="shared" si="2"/>
        <v>贺*芹</v>
      </c>
      <c r="E57" s="7" t="s">
        <v>21</v>
      </c>
      <c r="F57" s="57" t="s">
        <v>1818</v>
      </c>
      <c r="G57" s="7" t="str">
        <f t="shared" si="3"/>
        <v>3504281964****1023</v>
      </c>
      <c r="H57" s="14"/>
      <c r="I57" s="14"/>
      <c r="J57" s="14"/>
      <c r="K57" s="14"/>
      <c r="L57" s="14"/>
      <c r="M57" s="14"/>
      <c r="N57" s="14"/>
    </row>
    <row r="58" spans="1:14" ht="24.75" customHeight="1">
      <c r="A58" s="56">
        <v>20</v>
      </c>
      <c r="B58" s="10">
        <v>402</v>
      </c>
      <c r="C58" s="8" t="s">
        <v>1819</v>
      </c>
      <c r="D58" s="7" t="str">
        <f t="shared" si="2"/>
        <v>廖*金  </v>
      </c>
      <c r="E58" s="7" t="s">
        <v>28</v>
      </c>
      <c r="F58" s="9" t="s">
        <v>1820</v>
      </c>
      <c r="G58" s="7" t="str">
        <f t="shared" si="3"/>
        <v>3504281979****0019</v>
      </c>
      <c r="H58" s="10">
        <v>4</v>
      </c>
      <c r="I58" s="10">
        <v>42</v>
      </c>
      <c r="J58" s="10">
        <v>42</v>
      </c>
      <c r="K58" s="10" t="s">
        <v>30</v>
      </c>
      <c r="L58" s="10"/>
      <c r="M58" s="10" t="s">
        <v>19</v>
      </c>
      <c r="N58" s="70" t="s">
        <v>1821</v>
      </c>
    </row>
    <row r="59" spans="1:14" ht="24.75" customHeight="1">
      <c r="A59" s="58"/>
      <c r="B59" s="13"/>
      <c r="C59" s="8" t="s">
        <v>1822</v>
      </c>
      <c r="D59" s="7" t="str">
        <f t="shared" si="2"/>
        <v>李*玲  </v>
      </c>
      <c r="E59" s="7" t="s">
        <v>21</v>
      </c>
      <c r="F59" s="9" t="s">
        <v>1823</v>
      </c>
      <c r="G59" s="7" t="str">
        <f t="shared" si="3"/>
        <v>4228261980****0024</v>
      </c>
      <c r="H59" s="13"/>
      <c r="I59" s="13"/>
      <c r="J59" s="13"/>
      <c r="K59" s="13"/>
      <c r="L59" s="13"/>
      <c r="M59" s="13"/>
      <c r="N59" s="70"/>
    </row>
    <row r="60" spans="1:14" ht="24.75" customHeight="1">
      <c r="A60" s="58"/>
      <c r="B60" s="13"/>
      <c r="C60" s="8" t="s">
        <v>1824</v>
      </c>
      <c r="D60" s="7" t="str">
        <f t="shared" si="2"/>
        <v>廖*妍  </v>
      </c>
      <c r="E60" s="7" t="s">
        <v>88</v>
      </c>
      <c r="F60" s="9" t="s">
        <v>1825</v>
      </c>
      <c r="G60" s="7" t="str">
        <f t="shared" si="3"/>
        <v>3504282007****4526</v>
      </c>
      <c r="H60" s="13"/>
      <c r="I60" s="13"/>
      <c r="J60" s="13"/>
      <c r="K60" s="13"/>
      <c r="L60" s="13"/>
      <c r="M60" s="13"/>
      <c r="N60" s="70"/>
    </row>
    <row r="61" spans="1:14" ht="24.75" customHeight="1">
      <c r="A61" s="59"/>
      <c r="B61" s="14"/>
      <c r="C61" s="8" t="s">
        <v>1826</v>
      </c>
      <c r="D61" s="7" t="str">
        <f t="shared" si="2"/>
        <v>廖*鑫</v>
      </c>
      <c r="E61" s="7" t="s">
        <v>34</v>
      </c>
      <c r="F61" s="9"/>
      <c r="G61" s="7" t="str">
        <f t="shared" si="3"/>
        <v>****</v>
      </c>
      <c r="H61" s="14"/>
      <c r="I61" s="14"/>
      <c r="J61" s="14"/>
      <c r="K61" s="14"/>
      <c r="L61" s="14"/>
      <c r="M61" s="14"/>
      <c r="N61" s="70"/>
    </row>
    <row r="62" spans="1:14" ht="30" customHeight="1">
      <c r="A62" s="63">
        <v>21</v>
      </c>
      <c r="B62" s="7">
        <v>403</v>
      </c>
      <c r="C62" s="11" t="s">
        <v>1827</v>
      </c>
      <c r="D62" s="7" t="str">
        <f t="shared" si="2"/>
        <v>张*娣</v>
      </c>
      <c r="E62" s="7" t="s">
        <v>28</v>
      </c>
      <c r="F62" s="12" t="s">
        <v>1828</v>
      </c>
      <c r="G62" s="7" t="str">
        <f t="shared" si="3"/>
        <v>3504281949****4025</v>
      </c>
      <c r="H62" s="7">
        <v>1</v>
      </c>
      <c r="I62" s="11">
        <v>50</v>
      </c>
      <c r="J62" s="11">
        <v>124</v>
      </c>
      <c r="K62" s="11" t="s">
        <v>30</v>
      </c>
      <c r="L62" s="11"/>
      <c r="M62" s="7" t="s">
        <v>19</v>
      </c>
      <c r="N62" s="7"/>
    </row>
    <row r="63" spans="1:14" ht="24.75" customHeight="1">
      <c r="A63" s="56">
        <v>22</v>
      </c>
      <c r="B63" s="7">
        <v>404</v>
      </c>
      <c r="C63" s="8" t="s">
        <v>1829</v>
      </c>
      <c r="D63" s="7" t="str">
        <f t="shared" si="2"/>
        <v>徐*泉</v>
      </c>
      <c r="E63" s="7" t="s">
        <v>28</v>
      </c>
      <c r="F63" s="9" t="s">
        <v>1830</v>
      </c>
      <c r="G63" s="7" t="str">
        <f t="shared" si="3"/>
        <v>3504281968****0013</v>
      </c>
      <c r="H63" s="7">
        <v>3</v>
      </c>
      <c r="I63" s="7">
        <v>50</v>
      </c>
      <c r="J63" s="71">
        <v>72</v>
      </c>
      <c r="K63" s="7" t="s">
        <v>50</v>
      </c>
      <c r="L63" s="7"/>
      <c r="M63" s="7" t="s">
        <v>19</v>
      </c>
      <c r="N63" s="7"/>
    </row>
    <row r="64" spans="1:14" ht="24.75" customHeight="1">
      <c r="A64" s="58"/>
      <c r="B64" s="7"/>
      <c r="C64" s="8" t="s">
        <v>1831</v>
      </c>
      <c r="D64" s="7" t="str">
        <f t="shared" si="2"/>
        <v>高*香</v>
      </c>
      <c r="E64" s="7" t="s">
        <v>21</v>
      </c>
      <c r="F64" s="9" t="s">
        <v>1832</v>
      </c>
      <c r="G64" s="7" t="str">
        <f t="shared" si="3"/>
        <v>4109271970****9043</v>
      </c>
      <c r="H64" s="7"/>
      <c r="I64" s="7"/>
      <c r="J64" s="71"/>
      <c r="K64" s="7"/>
      <c r="L64" s="7"/>
      <c r="M64" s="7"/>
      <c r="N64" s="7"/>
    </row>
    <row r="65" spans="1:14" ht="24.75" customHeight="1">
      <c r="A65" s="59"/>
      <c r="B65" s="7"/>
      <c r="C65" s="8" t="s">
        <v>1833</v>
      </c>
      <c r="D65" s="7" t="str">
        <f t="shared" si="2"/>
        <v>徐*华</v>
      </c>
      <c r="E65" s="7" t="s">
        <v>88</v>
      </c>
      <c r="F65" s="9" t="s">
        <v>1834</v>
      </c>
      <c r="G65" s="7" t="str">
        <f t="shared" si="3"/>
        <v>4109271993****9025</v>
      </c>
      <c r="H65" s="7"/>
      <c r="I65" s="7"/>
      <c r="J65" s="71"/>
      <c r="K65" s="7"/>
      <c r="L65" s="7"/>
      <c r="M65" s="7"/>
      <c r="N65" s="7"/>
    </row>
    <row r="66" spans="1:14" ht="24.75" customHeight="1">
      <c r="A66" s="56">
        <v>23</v>
      </c>
      <c r="B66" s="7">
        <v>405</v>
      </c>
      <c r="C66" s="11" t="s">
        <v>1835</v>
      </c>
      <c r="D66" s="7" t="str">
        <f aca="true" t="shared" si="4" ref="D66:D98">REPLACE(C66,2,1,"*")</f>
        <v>刘*春</v>
      </c>
      <c r="E66" s="7" t="s">
        <v>28</v>
      </c>
      <c r="F66" s="12" t="s">
        <v>1836</v>
      </c>
      <c r="G66" s="7" t="str">
        <f aca="true" t="shared" si="5" ref="G66:G98">REPLACE(F66,11,4,"****")</f>
        <v>3504281968****0010</v>
      </c>
      <c r="H66" s="7">
        <v>2</v>
      </c>
      <c r="I66" s="7">
        <v>42</v>
      </c>
      <c r="J66" s="7">
        <v>74</v>
      </c>
      <c r="K66" s="7" t="s">
        <v>18</v>
      </c>
      <c r="L66" s="7"/>
      <c r="M66" s="7" t="s">
        <v>19</v>
      </c>
      <c r="N66" s="7"/>
    </row>
    <row r="67" spans="1:14" ht="24.75" customHeight="1">
      <c r="A67" s="59"/>
      <c r="B67" s="7"/>
      <c r="C67" s="7" t="s">
        <v>1837</v>
      </c>
      <c r="D67" s="7" t="str">
        <f t="shared" si="4"/>
        <v>刘*萱</v>
      </c>
      <c r="E67" s="7" t="s">
        <v>88</v>
      </c>
      <c r="F67" s="458" t="s">
        <v>1838</v>
      </c>
      <c r="G67" s="7" t="str">
        <f t="shared" si="5"/>
        <v>3504282000****0027</v>
      </c>
      <c r="H67" s="7"/>
      <c r="I67" s="7"/>
      <c r="J67" s="7"/>
      <c r="K67" s="7"/>
      <c r="L67" s="7"/>
      <c r="M67" s="7"/>
      <c r="N67" s="7"/>
    </row>
    <row r="68" spans="1:14" ht="42.75" customHeight="1">
      <c r="A68" s="56">
        <v>24</v>
      </c>
      <c r="B68" s="7">
        <v>406</v>
      </c>
      <c r="C68" s="11" t="s">
        <v>1839</v>
      </c>
      <c r="D68" s="7" t="str">
        <f t="shared" si="4"/>
        <v>曹*同</v>
      </c>
      <c r="E68" s="7" t="s">
        <v>28</v>
      </c>
      <c r="F68" s="12" t="s">
        <v>1840</v>
      </c>
      <c r="G68" s="7" t="str">
        <f t="shared" si="5"/>
        <v>3504281966****4015</v>
      </c>
      <c r="H68" s="7">
        <v>3</v>
      </c>
      <c r="I68" s="7">
        <v>46</v>
      </c>
      <c r="J68" s="7">
        <v>60</v>
      </c>
      <c r="K68" s="7" t="s">
        <v>18</v>
      </c>
      <c r="L68" s="7"/>
      <c r="M68" s="7" t="s">
        <v>19</v>
      </c>
      <c r="N68" s="7"/>
    </row>
    <row r="69" spans="1:14" ht="40.5" customHeight="1">
      <c r="A69" s="58"/>
      <c r="B69" s="7"/>
      <c r="C69" s="11" t="s">
        <v>1841</v>
      </c>
      <c r="D69" s="7" t="str">
        <f t="shared" si="4"/>
        <v>费*琴</v>
      </c>
      <c r="E69" s="7" t="s">
        <v>21</v>
      </c>
      <c r="F69" s="12" t="s">
        <v>1842</v>
      </c>
      <c r="G69" s="7" t="str">
        <f t="shared" si="5"/>
        <v>3504281968****0021</v>
      </c>
      <c r="H69" s="7"/>
      <c r="I69" s="7"/>
      <c r="J69" s="7"/>
      <c r="K69" s="7"/>
      <c r="L69" s="7"/>
      <c r="M69" s="7"/>
      <c r="N69" s="7"/>
    </row>
    <row r="70" spans="1:14" ht="40.5" customHeight="1">
      <c r="A70" s="59"/>
      <c r="B70" s="7"/>
      <c r="C70" s="11" t="s">
        <v>1843</v>
      </c>
      <c r="D70" s="7" t="str">
        <f t="shared" si="4"/>
        <v>曹*</v>
      </c>
      <c r="E70" s="7" t="s">
        <v>34</v>
      </c>
      <c r="F70" s="12" t="s">
        <v>1844</v>
      </c>
      <c r="G70" s="7" t="str">
        <f t="shared" si="5"/>
        <v>3504281993****0018</v>
      </c>
      <c r="H70" s="7"/>
      <c r="I70" s="7"/>
      <c r="J70" s="7"/>
      <c r="K70" s="7"/>
      <c r="L70" s="7"/>
      <c r="M70" s="7"/>
      <c r="N70" s="7"/>
    </row>
    <row r="71" spans="1:14" ht="24.75" customHeight="1">
      <c r="A71" s="56">
        <v>25</v>
      </c>
      <c r="B71" s="7">
        <v>501</v>
      </c>
      <c r="C71" s="8" t="s">
        <v>1845</v>
      </c>
      <c r="D71" s="7" t="str">
        <f t="shared" si="4"/>
        <v>伍*琴</v>
      </c>
      <c r="E71" s="7" t="s">
        <v>28</v>
      </c>
      <c r="F71" s="9" t="s">
        <v>1846</v>
      </c>
      <c r="G71" s="7" t="str">
        <f t="shared" si="5"/>
        <v>3504281982****402X</v>
      </c>
      <c r="H71" s="7">
        <v>3</v>
      </c>
      <c r="I71" s="7">
        <v>46</v>
      </c>
      <c r="J71" s="7">
        <v>60</v>
      </c>
      <c r="K71" s="7" t="s">
        <v>50</v>
      </c>
      <c r="L71" s="7"/>
      <c r="M71" s="7" t="s">
        <v>19</v>
      </c>
      <c r="N71" s="7"/>
    </row>
    <row r="72" spans="1:14" ht="24.75" customHeight="1">
      <c r="A72" s="58"/>
      <c r="B72" s="7"/>
      <c r="C72" s="8" t="s">
        <v>1847</v>
      </c>
      <c r="D72" s="7" t="str">
        <f t="shared" si="4"/>
        <v>傅*明</v>
      </c>
      <c r="E72" s="7" t="s">
        <v>160</v>
      </c>
      <c r="F72" s="9" t="s">
        <v>1848</v>
      </c>
      <c r="G72" s="7" t="str">
        <f t="shared" si="5"/>
        <v>3504281983****4013</v>
      </c>
      <c r="H72" s="7"/>
      <c r="I72" s="7"/>
      <c r="J72" s="7"/>
      <c r="K72" s="7"/>
      <c r="L72" s="7"/>
      <c r="M72" s="7"/>
      <c r="N72" s="7"/>
    </row>
    <row r="73" spans="1:14" ht="24.75" customHeight="1">
      <c r="A73" s="59"/>
      <c r="B73" s="7"/>
      <c r="C73" s="8" t="s">
        <v>1849</v>
      </c>
      <c r="D73" s="7" t="str">
        <f t="shared" si="4"/>
        <v>傅*柏元</v>
      </c>
      <c r="E73" s="7" t="s">
        <v>34</v>
      </c>
      <c r="F73" s="9" t="s">
        <v>1850</v>
      </c>
      <c r="G73" s="7" t="str">
        <f t="shared" si="5"/>
        <v>3504282009****0015</v>
      </c>
      <c r="H73" s="7"/>
      <c r="I73" s="7"/>
      <c r="J73" s="7"/>
      <c r="K73" s="7"/>
      <c r="L73" s="7"/>
      <c r="M73" s="7"/>
      <c r="N73" s="7"/>
    </row>
    <row r="74" spans="1:14" ht="24.75" customHeight="1">
      <c r="A74" s="56">
        <v>26</v>
      </c>
      <c r="B74" s="7">
        <v>502</v>
      </c>
      <c r="C74" s="8" t="s">
        <v>1851</v>
      </c>
      <c r="D74" s="7" t="str">
        <f t="shared" si="4"/>
        <v>肖*龙</v>
      </c>
      <c r="E74" s="7" t="s">
        <v>28</v>
      </c>
      <c r="F74" s="9" t="s">
        <v>1852</v>
      </c>
      <c r="G74" s="7" t="str">
        <f t="shared" si="5"/>
        <v>3504281970****451X</v>
      </c>
      <c r="H74" s="7">
        <v>2</v>
      </c>
      <c r="I74" s="7">
        <v>42</v>
      </c>
      <c r="J74" s="7">
        <v>74</v>
      </c>
      <c r="K74" s="7" t="s">
        <v>50</v>
      </c>
      <c r="L74" s="7"/>
      <c r="M74" s="7" t="s">
        <v>19</v>
      </c>
      <c r="N74" s="7"/>
    </row>
    <row r="75" spans="1:14" ht="24.75" customHeight="1">
      <c r="A75" s="59"/>
      <c r="B75" s="7"/>
      <c r="C75" s="8" t="s">
        <v>1853</v>
      </c>
      <c r="D75" s="7" t="str">
        <f t="shared" si="4"/>
        <v>肖*婕</v>
      </c>
      <c r="E75" s="7" t="s">
        <v>88</v>
      </c>
      <c r="F75" s="9" t="s">
        <v>1854</v>
      </c>
      <c r="G75" s="7" t="str">
        <f t="shared" si="5"/>
        <v>3504282003****0022</v>
      </c>
      <c r="H75" s="7"/>
      <c r="I75" s="7"/>
      <c r="J75" s="7"/>
      <c r="K75" s="7"/>
      <c r="L75" s="7"/>
      <c r="M75" s="7"/>
      <c r="N75" s="7"/>
    </row>
    <row r="76" spans="1:14" ht="24.75" customHeight="1">
      <c r="A76" s="56">
        <v>27</v>
      </c>
      <c r="B76" s="7">
        <v>503</v>
      </c>
      <c r="C76" s="8" t="s">
        <v>1855</v>
      </c>
      <c r="D76" s="7" t="str">
        <f t="shared" si="4"/>
        <v>徐*</v>
      </c>
      <c r="E76" s="7" t="s">
        <v>28</v>
      </c>
      <c r="F76" s="9" t="s">
        <v>1856</v>
      </c>
      <c r="G76" s="7" t="str">
        <f t="shared" si="5"/>
        <v>3504281970****2516</v>
      </c>
      <c r="H76" s="7">
        <v>2</v>
      </c>
      <c r="I76" s="7">
        <v>50</v>
      </c>
      <c r="J76" s="7">
        <v>98</v>
      </c>
      <c r="K76" s="7" t="s">
        <v>50</v>
      </c>
      <c r="L76" s="7"/>
      <c r="M76" s="7" t="s">
        <v>19</v>
      </c>
      <c r="N76" s="7"/>
    </row>
    <row r="77" spans="1:14" ht="24.75" customHeight="1">
      <c r="A77" s="59"/>
      <c r="B77" s="7"/>
      <c r="C77" s="8" t="s">
        <v>1857</v>
      </c>
      <c r="D77" s="7" t="str">
        <f t="shared" si="4"/>
        <v>徐*伦</v>
      </c>
      <c r="E77" s="7" t="s">
        <v>34</v>
      </c>
      <c r="F77" s="9" t="s">
        <v>1858</v>
      </c>
      <c r="G77" s="7" t="str">
        <f t="shared" si="5"/>
        <v>3504282003****2514</v>
      </c>
      <c r="H77" s="7"/>
      <c r="I77" s="7"/>
      <c r="J77" s="7"/>
      <c r="K77" s="7"/>
      <c r="L77" s="7"/>
      <c r="M77" s="7"/>
      <c r="N77" s="7"/>
    </row>
    <row r="78" spans="1:14" ht="24.75" customHeight="1">
      <c r="A78" s="56">
        <v>28</v>
      </c>
      <c r="B78" s="10">
        <v>504</v>
      </c>
      <c r="C78" s="36" t="s">
        <v>1859</v>
      </c>
      <c r="D78" s="7" t="str">
        <f t="shared" si="4"/>
        <v>朱*坪</v>
      </c>
      <c r="E78" s="7" t="s">
        <v>28</v>
      </c>
      <c r="F78" s="72" t="s">
        <v>1860</v>
      </c>
      <c r="G78" s="7" t="str">
        <f t="shared" si="5"/>
        <v>3504281967****0012</v>
      </c>
      <c r="H78" s="10">
        <v>3</v>
      </c>
      <c r="I78" s="10">
        <v>50</v>
      </c>
      <c r="J78" s="10">
        <v>72</v>
      </c>
      <c r="K78" s="10" t="s">
        <v>18</v>
      </c>
      <c r="L78" s="10"/>
      <c r="M78" s="10" t="s">
        <v>19</v>
      </c>
      <c r="N78" s="10"/>
    </row>
    <row r="79" spans="1:14" ht="24.75" customHeight="1">
      <c r="A79" s="58"/>
      <c r="B79" s="13"/>
      <c r="C79" s="36" t="s">
        <v>1861</v>
      </c>
      <c r="D79" s="7" t="str">
        <f t="shared" si="4"/>
        <v>黄*香</v>
      </c>
      <c r="E79" s="7" t="s">
        <v>21</v>
      </c>
      <c r="F79" s="72" t="s">
        <v>1862</v>
      </c>
      <c r="G79" s="7" t="str">
        <f t="shared" si="5"/>
        <v>3504281970****2026</v>
      </c>
      <c r="H79" s="13"/>
      <c r="I79" s="13"/>
      <c r="J79" s="13"/>
      <c r="K79" s="13"/>
      <c r="L79" s="13"/>
      <c r="M79" s="13"/>
      <c r="N79" s="13"/>
    </row>
    <row r="80" spans="1:14" ht="24.75" customHeight="1">
      <c r="A80" s="59"/>
      <c r="B80" s="14"/>
      <c r="C80" s="36" t="s">
        <v>1863</v>
      </c>
      <c r="D80" s="7" t="str">
        <f t="shared" si="4"/>
        <v>朱*奕</v>
      </c>
      <c r="E80" s="7" t="s">
        <v>34</v>
      </c>
      <c r="F80" s="72" t="s">
        <v>1864</v>
      </c>
      <c r="G80" s="7" t="str">
        <f t="shared" si="5"/>
        <v>3504281995****0012</v>
      </c>
      <c r="H80" s="14"/>
      <c r="I80" s="14"/>
      <c r="J80" s="14"/>
      <c r="K80" s="14"/>
      <c r="L80" s="14"/>
      <c r="M80" s="14"/>
      <c r="N80" s="14"/>
    </row>
    <row r="81" spans="1:14" ht="24.75" customHeight="1">
      <c r="A81" s="56">
        <v>29</v>
      </c>
      <c r="B81" s="7">
        <v>505</v>
      </c>
      <c r="C81" s="8" t="s">
        <v>1865</v>
      </c>
      <c r="D81" s="7" t="str">
        <f t="shared" si="4"/>
        <v>魏*民</v>
      </c>
      <c r="E81" s="7" t="s">
        <v>28</v>
      </c>
      <c r="F81" s="9" t="s">
        <v>1866</v>
      </c>
      <c r="G81" s="7" t="str">
        <f t="shared" si="5"/>
        <v>3504281960****0015</v>
      </c>
      <c r="H81" s="7">
        <v>2</v>
      </c>
      <c r="I81" s="7">
        <v>42</v>
      </c>
      <c r="J81" s="7">
        <v>74</v>
      </c>
      <c r="K81" s="7" t="s">
        <v>25</v>
      </c>
      <c r="L81" s="7"/>
      <c r="M81" s="7" t="s">
        <v>19</v>
      </c>
      <c r="N81" s="7"/>
    </row>
    <row r="82" spans="1:14" ht="24.75" customHeight="1">
      <c r="A82" s="59"/>
      <c r="B82" s="7"/>
      <c r="C82" s="8" t="s">
        <v>1867</v>
      </c>
      <c r="D82" s="7" t="str">
        <f t="shared" si="4"/>
        <v>罗*凤</v>
      </c>
      <c r="E82" s="7" t="s">
        <v>21</v>
      </c>
      <c r="F82" s="9" t="s">
        <v>1868</v>
      </c>
      <c r="G82" s="7" t="str">
        <f t="shared" si="5"/>
        <v>3504281966****0025</v>
      </c>
      <c r="H82" s="7"/>
      <c r="I82" s="7"/>
      <c r="J82" s="7"/>
      <c r="K82" s="7"/>
      <c r="L82" s="7"/>
      <c r="M82" s="7"/>
      <c r="N82" s="7"/>
    </row>
    <row r="83" spans="1:14" ht="33" customHeight="1">
      <c r="A83" s="63">
        <v>30</v>
      </c>
      <c r="B83" s="7">
        <v>506</v>
      </c>
      <c r="C83" s="11" t="s">
        <v>1869</v>
      </c>
      <c r="D83" s="7" t="str">
        <f t="shared" si="4"/>
        <v>杨*妹</v>
      </c>
      <c r="E83" s="7" t="s">
        <v>28</v>
      </c>
      <c r="F83" s="12" t="s">
        <v>1870</v>
      </c>
      <c r="G83" s="7" t="str">
        <f t="shared" si="5"/>
        <v>3504281971****1024</v>
      </c>
      <c r="H83" s="7">
        <v>2</v>
      </c>
      <c r="I83" s="11">
        <v>46</v>
      </c>
      <c r="J83" s="18">
        <v>86</v>
      </c>
      <c r="K83" s="18" t="s">
        <v>65</v>
      </c>
      <c r="L83" s="18"/>
      <c r="M83" s="7" t="s">
        <v>19</v>
      </c>
      <c r="N83" s="7"/>
    </row>
    <row r="84" spans="1:14" ht="24.75" customHeight="1">
      <c r="A84" s="56">
        <v>31</v>
      </c>
      <c r="B84" s="73">
        <v>601</v>
      </c>
      <c r="C84" s="8" t="s">
        <v>1871</v>
      </c>
      <c r="D84" s="7" t="str">
        <f t="shared" si="4"/>
        <v>陈*裕</v>
      </c>
      <c r="E84" s="73" t="s">
        <v>28</v>
      </c>
      <c r="F84" s="9" t="s">
        <v>1872</v>
      </c>
      <c r="G84" s="7" t="str">
        <f t="shared" si="5"/>
        <v>3504281989****001X</v>
      </c>
      <c r="H84" s="73">
        <v>2</v>
      </c>
      <c r="I84" s="73">
        <v>46</v>
      </c>
      <c r="J84" s="73">
        <v>86</v>
      </c>
      <c r="K84" s="73" t="s">
        <v>50</v>
      </c>
      <c r="L84" s="73"/>
      <c r="M84" s="73" t="s">
        <v>19</v>
      </c>
      <c r="N84" s="73"/>
    </row>
    <row r="85" spans="1:14" ht="24.75" customHeight="1">
      <c r="A85" s="59"/>
      <c r="B85" s="73"/>
      <c r="C85" s="8" t="s">
        <v>1873</v>
      </c>
      <c r="D85" s="7" t="str">
        <f t="shared" si="4"/>
        <v>孙*琼</v>
      </c>
      <c r="E85" s="73" t="s">
        <v>21</v>
      </c>
      <c r="F85" s="9" t="s">
        <v>1874</v>
      </c>
      <c r="G85" s="7" t="str">
        <f t="shared" si="5"/>
        <v>3505211985****3022</v>
      </c>
      <c r="H85" s="73"/>
      <c r="I85" s="73"/>
      <c r="J85" s="73"/>
      <c r="K85" s="73"/>
      <c r="L85" s="73"/>
      <c r="M85" s="73"/>
      <c r="N85" s="73"/>
    </row>
    <row r="86" spans="1:14" ht="24.75" customHeight="1">
      <c r="A86" s="74">
        <v>32</v>
      </c>
      <c r="B86" s="7">
        <v>602</v>
      </c>
      <c r="C86" s="8" t="s">
        <v>1875</v>
      </c>
      <c r="D86" s="7" t="str">
        <f t="shared" si="4"/>
        <v>陈*将</v>
      </c>
      <c r="E86" s="7" t="s">
        <v>28</v>
      </c>
      <c r="F86" s="9" t="s">
        <v>1876</v>
      </c>
      <c r="G86" s="7" t="str">
        <f t="shared" si="5"/>
        <v>3504281949****2011</v>
      </c>
      <c r="H86" s="7">
        <v>2</v>
      </c>
      <c r="I86" s="7">
        <v>42</v>
      </c>
      <c r="J86" s="7">
        <v>126</v>
      </c>
      <c r="K86" s="7" t="s">
        <v>18</v>
      </c>
      <c r="L86" s="7"/>
      <c r="M86" s="7" t="s">
        <v>45</v>
      </c>
      <c r="N86" s="7"/>
    </row>
    <row r="87" spans="1:14" ht="24.75" customHeight="1">
      <c r="A87" s="75"/>
      <c r="B87" s="7"/>
      <c r="C87" s="8" t="s">
        <v>1877</v>
      </c>
      <c r="D87" s="7" t="str">
        <f t="shared" si="4"/>
        <v>杨*英</v>
      </c>
      <c r="E87" s="7" t="s">
        <v>21</v>
      </c>
      <c r="F87" s="9" t="s">
        <v>1878</v>
      </c>
      <c r="G87" s="7" t="str">
        <f t="shared" si="5"/>
        <v>3504281951****2027</v>
      </c>
      <c r="H87" s="7"/>
      <c r="I87" s="7"/>
      <c r="J87" s="7"/>
      <c r="K87" s="7"/>
      <c r="L87" s="7"/>
      <c r="M87" s="7"/>
      <c r="N87" s="7"/>
    </row>
    <row r="88" spans="1:14" ht="24.75" customHeight="1">
      <c r="A88" s="56">
        <v>33</v>
      </c>
      <c r="B88" s="7">
        <v>603</v>
      </c>
      <c r="C88" s="8" t="s">
        <v>1879</v>
      </c>
      <c r="D88" s="7" t="str">
        <f t="shared" si="4"/>
        <v>陈*根 </v>
      </c>
      <c r="E88" s="7" t="s">
        <v>28</v>
      </c>
      <c r="F88" s="9" t="s">
        <v>1880</v>
      </c>
      <c r="G88" s="7" t="str">
        <f t="shared" si="5"/>
        <v>3504281955****0010</v>
      </c>
      <c r="H88" s="7">
        <v>3</v>
      </c>
      <c r="I88" s="7">
        <v>50</v>
      </c>
      <c r="J88" s="7">
        <v>72</v>
      </c>
      <c r="K88" s="7" t="s">
        <v>30</v>
      </c>
      <c r="L88" s="7"/>
      <c r="M88" s="7" t="s">
        <v>19</v>
      </c>
      <c r="N88" s="7"/>
    </row>
    <row r="89" spans="1:14" ht="24.75" customHeight="1">
      <c r="A89" s="58"/>
      <c r="B89" s="7"/>
      <c r="C89" s="8" t="s">
        <v>1881</v>
      </c>
      <c r="D89" s="7" t="str">
        <f t="shared" si="4"/>
        <v>崔*荣 </v>
      </c>
      <c r="E89" s="7" t="s">
        <v>21</v>
      </c>
      <c r="F89" s="9" t="s">
        <v>1882</v>
      </c>
      <c r="G89" s="7" t="str">
        <f t="shared" si="5"/>
        <v>3504281958****0024</v>
      </c>
      <c r="H89" s="7"/>
      <c r="I89" s="7"/>
      <c r="J89" s="7"/>
      <c r="K89" s="7"/>
      <c r="L89" s="7"/>
      <c r="M89" s="7"/>
      <c r="N89" s="7"/>
    </row>
    <row r="90" spans="1:14" ht="24.75" customHeight="1">
      <c r="A90" s="59"/>
      <c r="B90" s="7"/>
      <c r="C90" s="8" t="s">
        <v>1883</v>
      </c>
      <c r="D90" s="7" t="str">
        <f t="shared" si="4"/>
        <v>陈*东 </v>
      </c>
      <c r="E90" s="7" t="s">
        <v>34</v>
      </c>
      <c r="F90" s="9" t="s">
        <v>1884</v>
      </c>
      <c r="G90" s="7" t="str">
        <f t="shared" si="5"/>
        <v>3504281984****0034</v>
      </c>
      <c r="H90" s="7"/>
      <c r="I90" s="7"/>
      <c r="J90" s="7"/>
      <c r="K90" s="7"/>
      <c r="L90" s="7"/>
      <c r="M90" s="7"/>
      <c r="N90" s="7"/>
    </row>
    <row r="91" spans="1:14" ht="24.75" customHeight="1">
      <c r="A91" s="56">
        <v>34</v>
      </c>
      <c r="B91" s="7">
        <v>604</v>
      </c>
      <c r="C91" s="18" t="s">
        <v>1885</v>
      </c>
      <c r="D91" s="7" t="str">
        <f t="shared" si="4"/>
        <v>杨*清</v>
      </c>
      <c r="E91" s="7" t="s">
        <v>28</v>
      </c>
      <c r="F91" s="19" t="s">
        <v>1886</v>
      </c>
      <c r="G91" s="7" t="str">
        <f t="shared" si="5"/>
        <v>3504281966****0048</v>
      </c>
      <c r="H91" s="7">
        <v>3</v>
      </c>
      <c r="I91" s="7">
        <v>50</v>
      </c>
      <c r="J91" s="7">
        <v>72</v>
      </c>
      <c r="K91" s="7" t="s">
        <v>18</v>
      </c>
      <c r="L91" s="7"/>
      <c r="M91" s="7" t="s">
        <v>19</v>
      </c>
      <c r="N91" s="7"/>
    </row>
    <row r="92" spans="1:14" ht="24.75" customHeight="1">
      <c r="A92" s="58"/>
      <c r="B92" s="7"/>
      <c r="C92" s="7" t="s">
        <v>1887</v>
      </c>
      <c r="D92" s="7" t="str">
        <f t="shared" si="4"/>
        <v>杨*</v>
      </c>
      <c r="E92" s="7" t="s">
        <v>34</v>
      </c>
      <c r="F92" s="458" t="s">
        <v>1888</v>
      </c>
      <c r="G92" s="7" t="str">
        <f t="shared" si="5"/>
        <v>3504281988****0090</v>
      </c>
      <c r="H92" s="7"/>
      <c r="I92" s="7"/>
      <c r="J92" s="7"/>
      <c r="K92" s="7"/>
      <c r="L92" s="7"/>
      <c r="M92" s="7"/>
      <c r="N92" s="7"/>
    </row>
    <row r="93" spans="1:14" ht="24.75" customHeight="1">
      <c r="A93" s="59"/>
      <c r="B93" s="7"/>
      <c r="C93" s="7" t="s">
        <v>1889</v>
      </c>
      <c r="D93" s="7" t="str">
        <f t="shared" si="4"/>
        <v>杨*娣</v>
      </c>
      <c r="E93" s="7" t="s">
        <v>34</v>
      </c>
      <c r="F93" s="458" t="s">
        <v>1890</v>
      </c>
      <c r="G93" s="7" t="str">
        <f t="shared" si="5"/>
        <v>3504281987****0037</v>
      </c>
      <c r="H93" s="7"/>
      <c r="I93" s="7"/>
      <c r="J93" s="7"/>
      <c r="K93" s="7"/>
      <c r="L93" s="7"/>
      <c r="M93" s="7"/>
      <c r="N93" s="7"/>
    </row>
    <row r="94" spans="1:14" ht="24.75" customHeight="1">
      <c r="A94" s="56">
        <v>35</v>
      </c>
      <c r="B94" s="7">
        <v>605</v>
      </c>
      <c r="C94" s="8" t="s">
        <v>1891</v>
      </c>
      <c r="D94" s="7" t="str">
        <f t="shared" si="4"/>
        <v>胥*起</v>
      </c>
      <c r="E94" s="7" t="s">
        <v>28</v>
      </c>
      <c r="F94" s="9" t="s">
        <v>1892</v>
      </c>
      <c r="G94" s="7" t="str">
        <f t="shared" si="5"/>
        <v>3504281964****0018</v>
      </c>
      <c r="H94" s="7">
        <v>2</v>
      </c>
      <c r="I94" s="7">
        <v>42</v>
      </c>
      <c r="J94" s="7">
        <v>74</v>
      </c>
      <c r="K94" s="7" t="s">
        <v>50</v>
      </c>
      <c r="L94" s="7"/>
      <c r="M94" s="7" t="s">
        <v>19</v>
      </c>
      <c r="N94" s="7"/>
    </row>
    <row r="95" spans="1:14" ht="24.75" customHeight="1">
      <c r="A95" s="59"/>
      <c r="B95" s="7"/>
      <c r="C95" s="8" t="s">
        <v>1893</v>
      </c>
      <c r="D95" s="7" t="str">
        <f t="shared" si="4"/>
        <v>蒋*花</v>
      </c>
      <c r="E95" s="7" t="s">
        <v>21</v>
      </c>
      <c r="F95" s="9" t="s">
        <v>1894</v>
      </c>
      <c r="G95" s="7" t="str">
        <f t="shared" si="5"/>
        <v>3504281964****0063</v>
      </c>
      <c r="H95" s="7"/>
      <c r="I95" s="7"/>
      <c r="J95" s="7"/>
      <c r="K95" s="7"/>
      <c r="L95" s="7"/>
      <c r="M95" s="7"/>
      <c r="N95" s="7"/>
    </row>
    <row r="96" spans="1:14" ht="24.75" customHeight="1">
      <c r="A96" s="56">
        <v>36</v>
      </c>
      <c r="B96" s="7">
        <v>606</v>
      </c>
      <c r="C96" s="8" t="s">
        <v>1895</v>
      </c>
      <c r="D96" s="7" t="str">
        <f t="shared" si="4"/>
        <v>何*山</v>
      </c>
      <c r="E96" s="7" t="s">
        <v>28</v>
      </c>
      <c r="F96" s="9" t="s">
        <v>1896</v>
      </c>
      <c r="G96" s="7" t="str">
        <f t="shared" si="5"/>
        <v>3504281982****0034</v>
      </c>
      <c r="H96" s="7">
        <v>3</v>
      </c>
      <c r="I96" s="7">
        <v>46</v>
      </c>
      <c r="J96" s="7">
        <v>60</v>
      </c>
      <c r="K96" s="7" t="s">
        <v>25</v>
      </c>
      <c r="L96" s="7"/>
      <c r="M96" s="7" t="s">
        <v>19</v>
      </c>
      <c r="N96" s="7"/>
    </row>
    <row r="97" spans="1:14" ht="24.75" customHeight="1">
      <c r="A97" s="58"/>
      <c r="B97" s="7"/>
      <c r="C97" s="8" t="s">
        <v>1897</v>
      </c>
      <c r="D97" s="7" t="str">
        <f t="shared" si="4"/>
        <v>黄*芳</v>
      </c>
      <c r="E97" s="7" t="s">
        <v>21</v>
      </c>
      <c r="F97" s="9" t="s">
        <v>1898</v>
      </c>
      <c r="G97" s="7" t="str">
        <f t="shared" si="5"/>
        <v>4526251982****2584</v>
      </c>
      <c r="H97" s="7"/>
      <c r="I97" s="7"/>
      <c r="J97" s="7"/>
      <c r="K97" s="7"/>
      <c r="L97" s="7"/>
      <c r="M97" s="7"/>
      <c r="N97" s="7"/>
    </row>
    <row r="98" spans="1:14" ht="24.75" customHeight="1">
      <c r="A98" s="59"/>
      <c r="B98" s="7"/>
      <c r="C98" s="8" t="s">
        <v>1899</v>
      </c>
      <c r="D98" s="7" t="str">
        <f t="shared" si="4"/>
        <v>何*婷</v>
      </c>
      <c r="E98" s="7" t="s">
        <v>88</v>
      </c>
      <c r="F98" s="9" t="s">
        <v>1900</v>
      </c>
      <c r="G98" s="7" t="str">
        <f t="shared" si="5"/>
        <v>3504282010****1025</v>
      </c>
      <c r="H98" s="7"/>
      <c r="I98" s="7"/>
      <c r="J98" s="7"/>
      <c r="K98" s="7"/>
      <c r="L98" s="7"/>
      <c r="M98" s="7"/>
      <c r="N98" s="7"/>
    </row>
    <row r="99" spans="1:14" ht="22.5" customHeight="1">
      <c r="A99" s="37" t="s">
        <v>267</v>
      </c>
      <c r="B99" s="38"/>
      <c r="C99" s="39"/>
      <c r="D99" s="39"/>
      <c r="E99" s="39"/>
      <c r="F99" s="39"/>
      <c r="G99" s="40"/>
      <c r="H99" s="40">
        <f>SUM(H5:H98)</f>
        <v>95</v>
      </c>
      <c r="I99" s="39"/>
      <c r="J99" s="39">
        <f>SUM(J5:J98)</f>
        <v>2884</v>
      </c>
      <c r="K99" s="39"/>
      <c r="L99" s="76"/>
      <c r="M99" s="77"/>
      <c r="N99" s="39"/>
    </row>
    <row r="100" ht="15">
      <c r="L100" s="1"/>
    </row>
  </sheetData>
  <sheetProtection/>
  <mergeCells count="310">
    <mergeCell ref="A1:N1"/>
    <mergeCell ref="A2:N2"/>
    <mergeCell ref="A3:N3"/>
    <mergeCell ref="A99:B99"/>
    <mergeCell ref="A5:A7"/>
    <mergeCell ref="A8:A11"/>
    <mergeCell ref="A12:A15"/>
    <mergeCell ref="A16:A19"/>
    <mergeCell ref="A20:A21"/>
    <mergeCell ref="A22:A23"/>
    <mergeCell ref="A24:A26"/>
    <mergeCell ref="A27:A28"/>
    <mergeCell ref="A29:A30"/>
    <mergeCell ref="A31:A34"/>
    <mergeCell ref="A35:A36"/>
    <mergeCell ref="A37:A38"/>
    <mergeCell ref="A39:A41"/>
    <mergeCell ref="A42:A44"/>
    <mergeCell ref="A45:A47"/>
    <mergeCell ref="A48:A50"/>
    <mergeCell ref="A51:A53"/>
    <mergeCell ref="A54:A55"/>
    <mergeCell ref="A56:A57"/>
    <mergeCell ref="A58:A61"/>
    <mergeCell ref="A63:A65"/>
    <mergeCell ref="A66:A67"/>
    <mergeCell ref="A68:A70"/>
    <mergeCell ref="A71:A73"/>
    <mergeCell ref="A74:A75"/>
    <mergeCell ref="A76:A77"/>
    <mergeCell ref="A78:A80"/>
    <mergeCell ref="A81:A82"/>
    <mergeCell ref="A84:A85"/>
    <mergeCell ref="A86:A87"/>
    <mergeCell ref="A88:A90"/>
    <mergeCell ref="A91:A93"/>
    <mergeCell ref="A94:A95"/>
    <mergeCell ref="A96:A98"/>
    <mergeCell ref="B5:B7"/>
    <mergeCell ref="B8:B11"/>
    <mergeCell ref="B12:B15"/>
    <mergeCell ref="B16:B19"/>
    <mergeCell ref="B20:B21"/>
    <mergeCell ref="B22:B23"/>
    <mergeCell ref="B24:B26"/>
    <mergeCell ref="B27:B28"/>
    <mergeCell ref="B29:B30"/>
    <mergeCell ref="B31:B34"/>
    <mergeCell ref="B35:B36"/>
    <mergeCell ref="B37:B38"/>
    <mergeCell ref="B39:B41"/>
    <mergeCell ref="B42:B44"/>
    <mergeCell ref="B45:B47"/>
    <mergeCell ref="B48:B50"/>
    <mergeCell ref="B51:B53"/>
    <mergeCell ref="B54:B55"/>
    <mergeCell ref="B56:B57"/>
    <mergeCell ref="B58:B61"/>
    <mergeCell ref="B63:B65"/>
    <mergeCell ref="B66:B67"/>
    <mergeCell ref="B68:B70"/>
    <mergeCell ref="B71:B73"/>
    <mergeCell ref="B74:B75"/>
    <mergeCell ref="B76:B77"/>
    <mergeCell ref="B78:B80"/>
    <mergeCell ref="B81:B82"/>
    <mergeCell ref="B84:B85"/>
    <mergeCell ref="B86:B87"/>
    <mergeCell ref="B88:B90"/>
    <mergeCell ref="B91:B93"/>
    <mergeCell ref="B94:B95"/>
    <mergeCell ref="B96:B98"/>
    <mergeCell ref="H5:H7"/>
    <mergeCell ref="H8:H11"/>
    <mergeCell ref="H12:H15"/>
    <mergeCell ref="H16:H19"/>
    <mergeCell ref="H20:H21"/>
    <mergeCell ref="H22:H23"/>
    <mergeCell ref="H24:H26"/>
    <mergeCell ref="H27:H28"/>
    <mergeCell ref="H29:H30"/>
    <mergeCell ref="H31:H34"/>
    <mergeCell ref="H35:H36"/>
    <mergeCell ref="H37:H38"/>
    <mergeCell ref="H39:H41"/>
    <mergeCell ref="H42:H44"/>
    <mergeCell ref="H45:H47"/>
    <mergeCell ref="H48:H50"/>
    <mergeCell ref="H51:H53"/>
    <mergeCell ref="H54:H55"/>
    <mergeCell ref="H56:H57"/>
    <mergeCell ref="H58:H61"/>
    <mergeCell ref="H63:H65"/>
    <mergeCell ref="H66:H67"/>
    <mergeCell ref="H68:H70"/>
    <mergeCell ref="H71:H73"/>
    <mergeCell ref="H74:H75"/>
    <mergeCell ref="H76:H77"/>
    <mergeCell ref="H78:H80"/>
    <mergeCell ref="H81:H82"/>
    <mergeCell ref="H84:H85"/>
    <mergeCell ref="H86:H87"/>
    <mergeCell ref="H88:H90"/>
    <mergeCell ref="H91:H93"/>
    <mergeCell ref="H94:H95"/>
    <mergeCell ref="H96:H98"/>
    <mergeCell ref="I5:I7"/>
    <mergeCell ref="I8:I11"/>
    <mergeCell ref="I12:I15"/>
    <mergeCell ref="I16:I19"/>
    <mergeCell ref="I20:I21"/>
    <mergeCell ref="I22:I23"/>
    <mergeCell ref="I24:I26"/>
    <mergeCell ref="I27:I28"/>
    <mergeCell ref="I29:I30"/>
    <mergeCell ref="I31:I34"/>
    <mergeCell ref="I35:I36"/>
    <mergeCell ref="I37:I38"/>
    <mergeCell ref="I39:I41"/>
    <mergeCell ref="I42:I44"/>
    <mergeCell ref="I45:I47"/>
    <mergeCell ref="I48:I50"/>
    <mergeCell ref="I51:I53"/>
    <mergeCell ref="I54:I55"/>
    <mergeCell ref="I56:I57"/>
    <mergeCell ref="I58:I61"/>
    <mergeCell ref="I63:I65"/>
    <mergeCell ref="I66:I67"/>
    <mergeCell ref="I68:I70"/>
    <mergeCell ref="I71:I73"/>
    <mergeCell ref="I74:I75"/>
    <mergeCell ref="I76:I77"/>
    <mergeCell ref="I78:I80"/>
    <mergeCell ref="I81:I82"/>
    <mergeCell ref="I84:I85"/>
    <mergeCell ref="I86:I87"/>
    <mergeCell ref="I88:I90"/>
    <mergeCell ref="I91:I93"/>
    <mergeCell ref="I94:I95"/>
    <mergeCell ref="I96:I98"/>
    <mergeCell ref="J5:J7"/>
    <mergeCell ref="J8:J11"/>
    <mergeCell ref="J12:J15"/>
    <mergeCell ref="J16:J19"/>
    <mergeCell ref="J20:J21"/>
    <mergeCell ref="J22:J23"/>
    <mergeCell ref="J24:J26"/>
    <mergeCell ref="J27:J28"/>
    <mergeCell ref="J29:J30"/>
    <mergeCell ref="J31:J34"/>
    <mergeCell ref="J35:J36"/>
    <mergeCell ref="J37:J38"/>
    <mergeCell ref="J39:J41"/>
    <mergeCell ref="J42:J44"/>
    <mergeCell ref="J45:J47"/>
    <mergeCell ref="J48:J50"/>
    <mergeCell ref="J51:J53"/>
    <mergeCell ref="J54:J55"/>
    <mergeCell ref="J56:J57"/>
    <mergeCell ref="J58:J61"/>
    <mergeCell ref="J63:J65"/>
    <mergeCell ref="J66:J67"/>
    <mergeCell ref="J68:J70"/>
    <mergeCell ref="J71:J73"/>
    <mergeCell ref="J74:J75"/>
    <mergeCell ref="J76:J77"/>
    <mergeCell ref="J78:J80"/>
    <mergeCell ref="J81:J82"/>
    <mergeCell ref="J84:J85"/>
    <mergeCell ref="J86:J87"/>
    <mergeCell ref="J88:J90"/>
    <mergeCell ref="J91:J93"/>
    <mergeCell ref="J94:J95"/>
    <mergeCell ref="J96:J98"/>
    <mergeCell ref="K5:K7"/>
    <mergeCell ref="K8:K11"/>
    <mergeCell ref="K12:K15"/>
    <mergeCell ref="K16:K19"/>
    <mergeCell ref="K20:K21"/>
    <mergeCell ref="K22:K23"/>
    <mergeCell ref="K24:K26"/>
    <mergeCell ref="K27:K28"/>
    <mergeCell ref="K29:K30"/>
    <mergeCell ref="K31:K34"/>
    <mergeCell ref="K35:K36"/>
    <mergeCell ref="K37:K38"/>
    <mergeCell ref="K39:K41"/>
    <mergeCell ref="K42:K44"/>
    <mergeCell ref="K45:K47"/>
    <mergeCell ref="K48:K50"/>
    <mergeCell ref="K51:K53"/>
    <mergeCell ref="K54:K55"/>
    <mergeCell ref="K56:K57"/>
    <mergeCell ref="K58:K61"/>
    <mergeCell ref="K63:K65"/>
    <mergeCell ref="K66:K67"/>
    <mergeCell ref="K68:K70"/>
    <mergeCell ref="K71:K73"/>
    <mergeCell ref="K74:K75"/>
    <mergeCell ref="K76:K77"/>
    <mergeCell ref="K78:K80"/>
    <mergeCell ref="K81:K82"/>
    <mergeCell ref="K84:K85"/>
    <mergeCell ref="K86:K87"/>
    <mergeCell ref="K88:K90"/>
    <mergeCell ref="K91:K93"/>
    <mergeCell ref="K94:K95"/>
    <mergeCell ref="K96:K98"/>
    <mergeCell ref="L5:L7"/>
    <mergeCell ref="L8:L11"/>
    <mergeCell ref="L12:L15"/>
    <mergeCell ref="L16:L19"/>
    <mergeCell ref="L20:L21"/>
    <mergeCell ref="L22:L23"/>
    <mergeCell ref="L24:L26"/>
    <mergeCell ref="L27:L28"/>
    <mergeCell ref="L29:L30"/>
    <mergeCell ref="L31:L34"/>
    <mergeCell ref="L35:L36"/>
    <mergeCell ref="L37:L38"/>
    <mergeCell ref="L39:L41"/>
    <mergeCell ref="L42:L44"/>
    <mergeCell ref="L45:L47"/>
    <mergeCell ref="L48:L50"/>
    <mergeCell ref="L51:L53"/>
    <mergeCell ref="L54:L55"/>
    <mergeCell ref="L56:L57"/>
    <mergeCell ref="L58:L61"/>
    <mergeCell ref="L63:L65"/>
    <mergeCell ref="L66:L67"/>
    <mergeCell ref="L68:L70"/>
    <mergeCell ref="L71:L73"/>
    <mergeCell ref="L74:L75"/>
    <mergeCell ref="L76:L77"/>
    <mergeCell ref="L78:L80"/>
    <mergeCell ref="L81:L82"/>
    <mergeCell ref="L84:L85"/>
    <mergeCell ref="L86:L87"/>
    <mergeCell ref="L88:L90"/>
    <mergeCell ref="L91:L93"/>
    <mergeCell ref="L94:L95"/>
    <mergeCell ref="L96:L98"/>
    <mergeCell ref="M5:M7"/>
    <mergeCell ref="M8:M11"/>
    <mergeCell ref="M12:M15"/>
    <mergeCell ref="M16:M19"/>
    <mergeCell ref="M20:M21"/>
    <mergeCell ref="M22:M23"/>
    <mergeCell ref="M24:M26"/>
    <mergeCell ref="M27:M28"/>
    <mergeCell ref="M29:M30"/>
    <mergeCell ref="M31:M34"/>
    <mergeCell ref="M35:M36"/>
    <mergeCell ref="M37:M38"/>
    <mergeCell ref="M39:M41"/>
    <mergeCell ref="M42:M44"/>
    <mergeCell ref="M45:M47"/>
    <mergeCell ref="M48:M50"/>
    <mergeCell ref="M51:M53"/>
    <mergeCell ref="M54:M55"/>
    <mergeCell ref="M56:M57"/>
    <mergeCell ref="M58:M61"/>
    <mergeCell ref="M63:M65"/>
    <mergeCell ref="M66:M67"/>
    <mergeCell ref="M68:M70"/>
    <mergeCell ref="M71:M73"/>
    <mergeCell ref="M74:M75"/>
    <mergeCell ref="M76:M77"/>
    <mergeCell ref="M78:M80"/>
    <mergeCell ref="M81:M82"/>
    <mergeCell ref="M84:M85"/>
    <mergeCell ref="M86:M87"/>
    <mergeCell ref="M88:M90"/>
    <mergeCell ref="M91:M93"/>
    <mergeCell ref="M94:M95"/>
    <mergeCell ref="M96:M98"/>
    <mergeCell ref="N5:N7"/>
    <mergeCell ref="N8:N11"/>
    <mergeCell ref="N12:N15"/>
    <mergeCell ref="N16:N19"/>
    <mergeCell ref="N20:N21"/>
    <mergeCell ref="N22:N23"/>
    <mergeCell ref="N24:N26"/>
    <mergeCell ref="N27:N28"/>
    <mergeCell ref="N29:N30"/>
    <mergeCell ref="N31:N34"/>
    <mergeCell ref="N35:N36"/>
    <mergeCell ref="N37:N38"/>
    <mergeCell ref="N39:N41"/>
    <mergeCell ref="N42:N44"/>
    <mergeCell ref="N45:N47"/>
    <mergeCell ref="N48:N50"/>
    <mergeCell ref="N51:N53"/>
    <mergeCell ref="N54:N55"/>
    <mergeCell ref="N56:N57"/>
    <mergeCell ref="N58:N61"/>
    <mergeCell ref="N63:N65"/>
    <mergeCell ref="N66:N67"/>
    <mergeCell ref="N68:N70"/>
    <mergeCell ref="N71:N73"/>
    <mergeCell ref="N74:N75"/>
    <mergeCell ref="N76:N77"/>
    <mergeCell ref="N78:N80"/>
    <mergeCell ref="N81:N82"/>
    <mergeCell ref="N84:N85"/>
    <mergeCell ref="N86:N87"/>
    <mergeCell ref="N88:N90"/>
    <mergeCell ref="N91:N93"/>
    <mergeCell ref="N94:N95"/>
    <mergeCell ref="N96:N98"/>
  </mergeCells>
  <printOptions/>
  <pageMargins left="0.75" right="0.75" top="1" bottom="1" header="0.5" footer="0.5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SheetLayoutView="100" workbookViewId="0" topLeftCell="A1">
      <pane ySplit="4" topLeftCell="A5" activePane="bottomLeft" state="frozen"/>
      <selection pane="bottomLeft" activeCell="O5" sqref="O5"/>
    </sheetView>
  </sheetViews>
  <sheetFormatPr defaultColWidth="9.00390625" defaultRowHeight="14.25"/>
  <cols>
    <col min="1" max="1" width="4.25390625" style="0" customWidth="1"/>
    <col min="2" max="2" width="5.375" style="0" customWidth="1"/>
    <col min="3" max="3" width="10.00390625" style="0" hidden="1" customWidth="1"/>
    <col min="4" max="4" width="7.75390625" style="0" customWidth="1"/>
    <col min="5" max="5" width="7.50390625" style="0" customWidth="1"/>
    <col min="6" max="6" width="20.625" style="0" hidden="1" customWidth="1"/>
    <col min="7" max="7" width="19.50390625" style="1" customWidth="1"/>
    <col min="8" max="8" width="5.25390625" style="1" customWidth="1"/>
    <col min="9" max="9" width="5.25390625" style="0" customWidth="1"/>
    <col min="10" max="10" width="4.875" style="0" customWidth="1"/>
    <col min="11" max="11" width="6.50390625" style="0" customWidth="1"/>
    <col min="12" max="12" width="6.00390625" style="0" customWidth="1"/>
    <col min="13" max="13" width="10.75390625" style="0" customWidth="1"/>
    <col min="14" max="14" width="15.625" style="0" customWidth="1"/>
  </cols>
  <sheetData>
    <row r="1" spans="1:14" ht="33" customHeight="1">
      <c r="A1" s="2" t="s">
        <v>1901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8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8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0.75" customHeight="1">
      <c r="A4" s="6" t="s">
        <v>3</v>
      </c>
      <c r="B4" s="6" t="s">
        <v>4</v>
      </c>
      <c r="C4" s="6" t="s">
        <v>5</v>
      </c>
      <c r="D4" s="6" t="s">
        <v>5</v>
      </c>
      <c r="E4" s="6" t="s">
        <v>6</v>
      </c>
      <c r="F4" s="6" t="s">
        <v>7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742</v>
      </c>
      <c r="N4" s="6" t="s">
        <v>14</v>
      </c>
    </row>
    <row r="5" spans="1:14" ht="24.75" customHeight="1">
      <c r="A5" s="7">
        <v>1</v>
      </c>
      <c r="B5" s="7">
        <v>101</v>
      </c>
      <c r="C5" s="8" t="s">
        <v>1902</v>
      </c>
      <c r="D5" s="7" t="str">
        <f>REPLACE(C5,2,1,"*")</f>
        <v>马*德</v>
      </c>
      <c r="E5" s="7" t="s">
        <v>28</v>
      </c>
      <c r="F5" s="9" t="s">
        <v>1903</v>
      </c>
      <c r="G5" s="7" t="str">
        <f>REPLACE(F5,11,4,"****")</f>
        <v>3504281939****0012</v>
      </c>
      <c r="H5" s="7">
        <v>1</v>
      </c>
      <c r="I5" s="7">
        <v>46</v>
      </c>
      <c r="J5" s="7">
        <v>112</v>
      </c>
      <c r="K5" s="7" t="s">
        <v>311</v>
      </c>
      <c r="L5" s="7"/>
      <c r="M5" s="7" t="s">
        <v>19</v>
      </c>
      <c r="N5" s="7"/>
    </row>
    <row r="6" spans="1:14" ht="24.75" customHeight="1">
      <c r="A6" s="10">
        <v>2</v>
      </c>
      <c r="B6" s="7">
        <v>102</v>
      </c>
      <c r="C6" s="11" t="s">
        <v>1904</v>
      </c>
      <c r="D6" s="7" t="str">
        <f aca="true" t="shared" si="0" ref="D6:D37">REPLACE(C6,2,1,"*")</f>
        <v>姚*兴</v>
      </c>
      <c r="E6" s="7" t="s">
        <v>28</v>
      </c>
      <c r="F6" s="12" t="s">
        <v>1905</v>
      </c>
      <c r="G6" s="7" t="str">
        <f aca="true" t="shared" si="1" ref="G6:G37">REPLACE(F6,11,4,"****")</f>
        <v>3504281966****0014</v>
      </c>
      <c r="H6" s="7">
        <v>3</v>
      </c>
      <c r="I6" s="7">
        <v>42</v>
      </c>
      <c r="J6" s="7">
        <v>48</v>
      </c>
      <c r="K6" s="7" t="s">
        <v>311</v>
      </c>
      <c r="L6" s="7"/>
      <c r="M6" s="7" t="s">
        <v>19</v>
      </c>
      <c r="N6" s="7"/>
    </row>
    <row r="7" spans="1:14" ht="24.75" customHeight="1">
      <c r="A7" s="13"/>
      <c r="B7" s="7"/>
      <c r="C7" s="7" t="s">
        <v>1906</v>
      </c>
      <c r="D7" s="7" t="str">
        <f t="shared" si="0"/>
        <v>林*云</v>
      </c>
      <c r="E7" s="7" t="s">
        <v>21</v>
      </c>
      <c r="F7" s="458" t="s">
        <v>1907</v>
      </c>
      <c r="G7" s="7" t="str">
        <f t="shared" si="1"/>
        <v>3504281970****0029</v>
      </c>
      <c r="H7" s="7"/>
      <c r="I7" s="7"/>
      <c r="J7" s="7"/>
      <c r="K7" s="7"/>
      <c r="L7" s="7"/>
      <c r="M7" s="7"/>
      <c r="N7" s="7"/>
    </row>
    <row r="8" spans="1:14" ht="24.75" customHeight="1">
      <c r="A8" s="14"/>
      <c r="B8" s="7"/>
      <c r="C8" s="7" t="s">
        <v>1908</v>
      </c>
      <c r="D8" s="7" t="str">
        <f t="shared" si="0"/>
        <v>姚*宇</v>
      </c>
      <c r="E8" s="7" t="s">
        <v>34</v>
      </c>
      <c r="F8" s="458" t="s">
        <v>1909</v>
      </c>
      <c r="G8" s="7" t="str">
        <f t="shared" si="1"/>
        <v>3504281992****0036</v>
      </c>
      <c r="H8" s="7"/>
      <c r="I8" s="7"/>
      <c r="J8" s="7"/>
      <c r="K8" s="7"/>
      <c r="L8" s="7"/>
      <c r="M8" s="7"/>
      <c r="N8" s="7"/>
    </row>
    <row r="9" spans="1:14" ht="24.75" customHeight="1">
      <c r="A9" s="10">
        <v>3</v>
      </c>
      <c r="B9" s="7">
        <v>103</v>
      </c>
      <c r="C9" s="11" t="s">
        <v>1910</v>
      </c>
      <c r="D9" s="7" t="str">
        <f t="shared" si="0"/>
        <v>汤*隆  </v>
      </c>
      <c r="E9" s="7" t="s">
        <v>28</v>
      </c>
      <c r="F9" s="12" t="s">
        <v>1911</v>
      </c>
      <c r="G9" s="7" t="str">
        <f t="shared" si="1"/>
        <v>3504281958****0010</v>
      </c>
      <c r="H9" s="7">
        <v>3</v>
      </c>
      <c r="I9" s="7">
        <v>50</v>
      </c>
      <c r="J9" s="7">
        <v>72</v>
      </c>
      <c r="K9" s="7" t="s">
        <v>272</v>
      </c>
      <c r="L9" s="7"/>
      <c r="M9" s="7" t="s">
        <v>19</v>
      </c>
      <c r="N9" s="7"/>
    </row>
    <row r="10" spans="1:14" ht="24.75" customHeight="1">
      <c r="A10" s="13"/>
      <c r="B10" s="7"/>
      <c r="C10" s="11" t="s">
        <v>1912</v>
      </c>
      <c r="D10" s="7" t="str">
        <f t="shared" si="0"/>
        <v>汤*清</v>
      </c>
      <c r="E10" s="7" t="s">
        <v>88</v>
      </c>
      <c r="F10" s="12" t="s">
        <v>1913</v>
      </c>
      <c r="G10" s="7" t="str">
        <f t="shared" si="1"/>
        <v>3504281984****0049</v>
      </c>
      <c r="H10" s="7"/>
      <c r="I10" s="7"/>
      <c r="J10" s="7"/>
      <c r="K10" s="7"/>
      <c r="L10" s="7"/>
      <c r="M10" s="7"/>
      <c r="N10" s="7"/>
    </row>
    <row r="11" spans="1:14" ht="24.75" customHeight="1">
      <c r="A11" s="14"/>
      <c r="B11" s="7"/>
      <c r="C11" s="7" t="s">
        <v>1914</v>
      </c>
      <c r="D11" s="7" t="str">
        <f t="shared" si="0"/>
        <v>汤*</v>
      </c>
      <c r="E11" s="7" t="s">
        <v>34</v>
      </c>
      <c r="F11" s="458" t="s">
        <v>1915</v>
      </c>
      <c r="G11" s="7" t="str">
        <f t="shared" si="1"/>
        <v>3504281985****0031</v>
      </c>
      <c r="H11" s="7"/>
      <c r="I11" s="7"/>
      <c r="J11" s="7"/>
      <c r="K11" s="7"/>
      <c r="L11" s="7"/>
      <c r="M11" s="7"/>
      <c r="N11" s="7"/>
    </row>
    <row r="12" spans="1:14" ht="24.75" customHeight="1">
      <c r="A12" s="7">
        <v>4</v>
      </c>
      <c r="B12" s="7">
        <v>104</v>
      </c>
      <c r="C12" s="15" t="s">
        <v>1916</v>
      </c>
      <c r="D12" s="7" t="str">
        <f t="shared" si="0"/>
        <v>童*秀</v>
      </c>
      <c r="E12" s="7" t="s">
        <v>28</v>
      </c>
      <c r="F12" s="12" t="s">
        <v>1917</v>
      </c>
      <c r="G12" s="7" t="str">
        <f t="shared" si="1"/>
        <v>3504211957****0021</v>
      </c>
      <c r="H12" s="7">
        <v>1</v>
      </c>
      <c r="I12" s="8">
        <v>38</v>
      </c>
      <c r="J12" s="18">
        <v>88</v>
      </c>
      <c r="K12" s="11" t="s">
        <v>318</v>
      </c>
      <c r="L12" s="24"/>
      <c r="M12" s="7" t="s">
        <v>19</v>
      </c>
      <c r="N12" s="25"/>
    </row>
    <row r="13" spans="1:14" ht="24.75" customHeight="1">
      <c r="A13" s="7">
        <v>5</v>
      </c>
      <c r="B13" s="7">
        <v>105</v>
      </c>
      <c r="C13" s="11" t="s">
        <v>1918</v>
      </c>
      <c r="D13" s="7" t="str">
        <f t="shared" si="0"/>
        <v>赵*生</v>
      </c>
      <c r="E13" s="7" t="s">
        <v>28</v>
      </c>
      <c r="F13" s="12" t="s">
        <v>1919</v>
      </c>
      <c r="G13" s="7" t="str">
        <f t="shared" si="1"/>
        <v>3504281944****001x</v>
      </c>
      <c r="H13" s="7">
        <v>1</v>
      </c>
      <c r="I13" s="8">
        <v>36</v>
      </c>
      <c r="J13" s="18">
        <v>82</v>
      </c>
      <c r="K13" s="11" t="s">
        <v>295</v>
      </c>
      <c r="L13" s="24"/>
      <c r="M13" s="7" t="s">
        <v>19</v>
      </c>
      <c r="N13" s="25"/>
    </row>
    <row r="14" spans="1:14" ht="24.75" customHeight="1">
      <c r="A14" s="7">
        <v>6</v>
      </c>
      <c r="B14" s="7">
        <v>106</v>
      </c>
      <c r="C14" s="11" t="s">
        <v>1920</v>
      </c>
      <c r="D14" s="7" t="str">
        <f t="shared" si="0"/>
        <v>赵*金</v>
      </c>
      <c r="E14" s="7" t="s">
        <v>28</v>
      </c>
      <c r="F14" s="12" t="s">
        <v>1921</v>
      </c>
      <c r="G14" s="7" t="str">
        <f t="shared" si="1"/>
        <v>3504281971****0072</v>
      </c>
      <c r="H14" s="7">
        <v>1</v>
      </c>
      <c r="I14" s="8">
        <v>36</v>
      </c>
      <c r="J14" s="18">
        <v>82</v>
      </c>
      <c r="K14" s="11" t="s">
        <v>311</v>
      </c>
      <c r="L14" s="24"/>
      <c r="M14" s="7" t="s">
        <v>19</v>
      </c>
      <c r="N14" s="25"/>
    </row>
    <row r="15" spans="1:14" ht="24.75" customHeight="1">
      <c r="A15" s="10">
        <v>7</v>
      </c>
      <c r="B15" s="7">
        <v>107</v>
      </c>
      <c r="C15" s="16" t="s">
        <v>1922</v>
      </c>
      <c r="D15" s="7" t="str">
        <f t="shared" si="0"/>
        <v>廖*才</v>
      </c>
      <c r="E15" s="7" t="s">
        <v>28</v>
      </c>
      <c r="F15" s="17" t="s">
        <v>1923</v>
      </c>
      <c r="G15" s="7" t="str">
        <f t="shared" si="1"/>
        <v>3504281942****0013</v>
      </c>
      <c r="H15" s="7">
        <v>2</v>
      </c>
      <c r="I15" s="7">
        <v>38</v>
      </c>
      <c r="J15" s="7">
        <v>62</v>
      </c>
      <c r="K15" s="7" t="s">
        <v>295</v>
      </c>
      <c r="L15" s="7"/>
      <c r="M15" s="7" t="s">
        <v>19</v>
      </c>
      <c r="N15" s="7"/>
    </row>
    <row r="16" spans="1:14" ht="24.75" customHeight="1">
      <c r="A16" s="14"/>
      <c r="B16" s="7"/>
      <c r="C16" s="16" t="s">
        <v>1924</v>
      </c>
      <c r="D16" s="7" t="str">
        <f t="shared" si="0"/>
        <v>肖*娣</v>
      </c>
      <c r="E16" s="7" t="s">
        <v>21</v>
      </c>
      <c r="F16" s="17" t="s">
        <v>1925</v>
      </c>
      <c r="G16" s="7" t="str">
        <f t="shared" si="1"/>
        <v>3504281941****0021</v>
      </c>
      <c r="H16" s="7"/>
      <c r="I16" s="7"/>
      <c r="J16" s="7"/>
      <c r="K16" s="7"/>
      <c r="L16" s="7"/>
      <c r="M16" s="7"/>
      <c r="N16" s="7"/>
    </row>
    <row r="17" spans="1:14" ht="24.75" customHeight="1">
      <c r="A17" s="10">
        <v>8</v>
      </c>
      <c r="B17" s="7">
        <v>108</v>
      </c>
      <c r="C17" s="11" t="s">
        <v>1926</v>
      </c>
      <c r="D17" s="7" t="str">
        <f t="shared" si="0"/>
        <v>王*琴</v>
      </c>
      <c r="E17" s="7" t="s">
        <v>28</v>
      </c>
      <c r="F17" s="12" t="s">
        <v>1927</v>
      </c>
      <c r="G17" s="7" t="str">
        <f t="shared" si="1"/>
        <v>3504281973****004X</v>
      </c>
      <c r="H17" s="7">
        <v>2</v>
      </c>
      <c r="I17" s="7">
        <v>50</v>
      </c>
      <c r="J17" s="7">
        <v>98</v>
      </c>
      <c r="K17" s="7" t="s">
        <v>281</v>
      </c>
      <c r="L17" s="7"/>
      <c r="M17" s="7" t="s">
        <v>19</v>
      </c>
      <c r="N17" s="7"/>
    </row>
    <row r="18" spans="1:14" ht="24.75" customHeight="1">
      <c r="A18" s="14"/>
      <c r="B18" s="7"/>
      <c r="C18" s="11" t="s">
        <v>1928</v>
      </c>
      <c r="D18" s="7" t="str">
        <f t="shared" si="0"/>
        <v>黄*齐</v>
      </c>
      <c r="E18" s="7" t="s">
        <v>34</v>
      </c>
      <c r="F18" s="12" t="s">
        <v>1929</v>
      </c>
      <c r="G18" s="7" t="str">
        <f t="shared" si="1"/>
        <v>3504282000****0019</v>
      </c>
      <c r="H18" s="7"/>
      <c r="I18" s="7"/>
      <c r="J18" s="7"/>
      <c r="K18" s="7"/>
      <c r="L18" s="7"/>
      <c r="M18" s="7"/>
      <c r="N18" s="7"/>
    </row>
    <row r="19" spans="1:14" ht="24.75" customHeight="1">
      <c r="A19" s="10">
        <v>9</v>
      </c>
      <c r="B19" s="7">
        <v>109</v>
      </c>
      <c r="C19" s="8" t="s">
        <v>1930</v>
      </c>
      <c r="D19" s="7" t="str">
        <f t="shared" si="0"/>
        <v>林*松</v>
      </c>
      <c r="E19" s="7" t="s">
        <v>28</v>
      </c>
      <c r="F19" s="9" t="s">
        <v>1931</v>
      </c>
      <c r="G19" s="7" t="str">
        <f t="shared" si="1"/>
        <v>3504281959****0018</v>
      </c>
      <c r="H19" s="7">
        <v>2</v>
      </c>
      <c r="I19" s="7">
        <v>42</v>
      </c>
      <c r="J19" s="7">
        <v>74</v>
      </c>
      <c r="K19" s="7" t="s">
        <v>295</v>
      </c>
      <c r="L19" s="7"/>
      <c r="M19" s="7" t="s">
        <v>19</v>
      </c>
      <c r="N19" s="7"/>
    </row>
    <row r="20" spans="1:14" ht="24.75" customHeight="1">
      <c r="A20" s="14"/>
      <c r="B20" s="7"/>
      <c r="C20" s="8" t="s">
        <v>1932</v>
      </c>
      <c r="D20" s="7" t="str">
        <f t="shared" si="0"/>
        <v>李*琴</v>
      </c>
      <c r="E20" s="7" t="s">
        <v>21</v>
      </c>
      <c r="F20" s="9" t="s">
        <v>1933</v>
      </c>
      <c r="G20" s="7" t="str">
        <f t="shared" si="1"/>
        <v>3503211967****3327</v>
      </c>
      <c r="H20" s="7"/>
      <c r="I20" s="7"/>
      <c r="J20" s="7"/>
      <c r="K20" s="7"/>
      <c r="L20" s="7"/>
      <c r="M20" s="7"/>
      <c r="N20" s="7"/>
    </row>
    <row r="21" spans="1:14" ht="24.75" customHeight="1">
      <c r="A21" s="10">
        <v>10</v>
      </c>
      <c r="B21" s="7">
        <v>110</v>
      </c>
      <c r="C21" s="11" t="s">
        <v>1934</v>
      </c>
      <c r="D21" s="7" t="str">
        <f t="shared" si="0"/>
        <v>林*针</v>
      </c>
      <c r="E21" s="7" t="s">
        <v>28</v>
      </c>
      <c r="F21" s="12" t="s">
        <v>1935</v>
      </c>
      <c r="G21" s="7" t="str">
        <f t="shared" si="1"/>
        <v>3504281938****001x</v>
      </c>
      <c r="H21" s="7">
        <v>2</v>
      </c>
      <c r="I21" s="7">
        <v>46</v>
      </c>
      <c r="J21" s="7">
        <v>86</v>
      </c>
      <c r="K21" s="7" t="s">
        <v>272</v>
      </c>
      <c r="L21" s="7"/>
      <c r="M21" s="7" t="s">
        <v>19</v>
      </c>
      <c r="N21" s="7"/>
    </row>
    <row r="22" spans="1:14" ht="24.75" customHeight="1">
      <c r="A22" s="14"/>
      <c r="B22" s="7"/>
      <c r="C22" s="7" t="s">
        <v>1936</v>
      </c>
      <c r="D22" s="7" t="str">
        <f t="shared" si="0"/>
        <v>林*</v>
      </c>
      <c r="E22" s="7" t="s">
        <v>21</v>
      </c>
      <c r="F22" s="458" t="s">
        <v>1937</v>
      </c>
      <c r="G22" s="7" t="str">
        <f t="shared" si="1"/>
        <v>3504281947****0025</v>
      </c>
      <c r="H22" s="7"/>
      <c r="I22" s="7"/>
      <c r="J22" s="7"/>
      <c r="K22" s="7"/>
      <c r="L22" s="7"/>
      <c r="M22" s="7"/>
      <c r="N22" s="7"/>
    </row>
    <row r="23" spans="1:14" ht="24.75" customHeight="1">
      <c r="A23" s="10">
        <v>11</v>
      </c>
      <c r="B23" s="7">
        <v>201</v>
      </c>
      <c r="C23" s="11" t="s">
        <v>1938</v>
      </c>
      <c r="D23" s="7" t="str">
        <f t="shared" si="0"/>
        <v>徐*芬 </v>
      </c>
      <c r="E23" s="7" t="s">
        <v>28</v>
      </c>
      <c r="F23" s="12" t="s">
        <v>1939</v>
      </c>
      <c r="G23" s="7" t="str">
        <f t="shared" si="1"/>
        <v>3504281956****0023</v>
      </c>
      <c r="H23" s="7">
        <v>2</v>
      </c>
      <c r="I23" s="7">
        <v>46</v>
      </c>
      <c r="J23" s="7">
        <v>86</v>
      </c>
      <c r="K23" s="7" t="s">
        <v>290</v>
      </c>
      <c r="L23" s="7"/>
      <c r="M23" s="7" t="s">
        <v>19</v>
      </c>
      <c r="N23" s="7"/>
    </row>
    <row r="24" spans="1:14" ht="24.75" customHeight="1">
      <c r="A24" s="14"/>
      <c r="B24" s="7"/>
      <c r="C24" s="11" t="s">
        <v>1940</v>
      </c>
      <c r="D24" s="7" t="str">
        <f t="shared" si="0"/>
        <v>付*平 </v>
      </c>
      <c r="E24" s="7" t="s">
        <v>34</v>
      </c>
      <c r="F24" s="12" t="s">
        <v>1941</v>
      </c>
      <c r="G24" s="7" t="str">
        <f t="shared" si="1"/>
        <v>3504281983****0012</v>
      </c>
      <c r="H24" s="7"/>
      <c r="I24" s="7"/>
      <c r="J24" s="7"/>
      <c r="K24" s="7"/>
      <c r="L24" s="7"/>
      <c r="M24" s="7"/>
      <c r="N24" s="7"/>
    </row>
    <row r="25" spans="1:14" ht="24.75" customHeight="1">
      <c r="A25" s="10">
        <v>12</v>
      </c>
      <c r="B25" s="7">
        <v>202</v>
      </c>
      <c r="C25" s="11" t="s">
        <v>1942</v>
      </c>
      <c r="D25" s="7" t="str">
        <f t="shared" si="0"/>
        <v>林*云</v>
      </c>
      <c r="E25" s="7" t="s">
        <v>28</v>
      </c>
      <c r="F25" s="12" t="s">
        <v>1943</v>
      </c>
      <c r="G25" s="7" t="str">
        <f t="shared" si="1"/>
        <v>3504281964****0041</v>
      </c>
      <c r="H25" s="7">
        <v>3</v>
      </c>
      <c r="I25" s="7">
        <v>42</v>
      </c>
      <c r="J25" s="7">
        <v>48</v>
      </c>
      <c r="K25" s="7" t="s">
        <v>272</v>
      </c>
      <c r="L25" s="7"/>
      <c r="M25" s="7" t="s">
        <v>19</v>
      </c>
      <c r="N25" s="7"/>
    </row>
    <row r="26" spans="1:14" ht="24.75" customHeight="1">
      <c r="A26" s="13"/>
      <c r="B26" s="7"/>
      <c r="C26" s="7" t="s">
        <v>1944</v>
      </c>
      <c r="D26" s="7" t="str">
        <f t="shared" si="0"/>
        <v>陈*伟</v>
      </c>
      <c r="E26" s="7" t="s">
        <v>160</v>
      </c>
      <c r="F26" s="458" t="s">
        <v>1945</v>
      </c>
      <c r="G26" s="7" t="str">
        <f t="shared" si="1"/>
        <v>3504281959****0015</v>
      </c>
      <c r="H26" s="7"/>
      <c r="I26" s="7"/>
      <c r="J26" s="7"/>
      <c r="K26" s="7"/>
      <c r="L26" s="7"/>
      <c r="M26" s="7"/>
      <c r="N26" s="7"/>
    </row>
    <row r="27" spans="1:14" ht="24.75" customHeight="1">
      <c r="A27" s="14"/>
      <c r="B27" s="7"/>
      <c r="C27" s="7" t="s">
        <v>1946</v>
      </c>
      <c r="D27" s="7" t="str">
        <f t="shared" si="0"/>
        <v>陈*</v>
      </c>
      <c r="E27" s="7" t="s">
        <v>88</v>
      </c>
      <c r="F27" s="458" t="s">
        <v>1947</v>
      </c>
      <c r="G27" s="7" t="str">
        <f t="shared" si="1"/>
        <v>3504281984****0041</v>
      </c>
      <c r="H27" s="7"/>
      <c r="I27" s="7"/>
      <c r="J27" s="7"/>
      <c r="K27" s="7"/>
      <c r="L27" s="7"/>
      <c r="M27" s="7"/>
      <c r="N27" s="7"/>
    </row>
    <row r="28" spans="1:14" ht="24.75" customHeight="1">
      <c r="A28" s="10">
        <v>13</v>
      </c>
      <c r="B28" s="7">
        <v>203</v>
      </c>
      <c r="C28" s="18" t="s">
        <v>1948</v>
      </c>
      <c r="D28" s="7" t="str">
        <f t="shared" si="0"/>
        <v>陈*毫</v>
      </c>
      <c r="E28" s="7" t="s">
        <v>28</v>
      </c>
      <c r="F28" s="19" t="s">
        <v>1949</v>
      </c>
      <c r="G28" s="7" t="str">
        <f t="shared" si="1"/>
        <v>3504281967****0036</v>
      </c>
      <c r="H28" s="7">
        <v>2</v>
      </c>
      <c r="I28" s="7">
        <v>50</v>
      </c>
      <c r="J28" s="7">
        <v>98</v>
      </c>
      <c r="K28" s="7" t="s">
        <v>1950</v>
      </c>
      <c r="L28" s="7"/>
      <c r="M28" s="7" t="s">
        <v>19</v>
      </c>
      <c r="N28" s="7"/>
    </row>
    <row r="29" spans="1:14" ht="24.75" customHeight="1">
      <c r="A29" s="14"/>
      <c r="B29" s="7"/>
      <c r="C29" s="7" t="s">
        <v>1951</v>
      </c>
      <c r="D29" s="7" t="str">
        <f t="shared" si="0"/>
        <v>张*霞</v>
      </c>
      <c r="E29" s="7" t="s">
        <v>21</v>
      </c>
      <c r="F29" s="458" t="s">
        <v>1952</v>
      </c>
      <c r="G29" s="7" t="str">
        <f t="shared" si="1"/>
        <v>3504031969****0029</v>
      </c>
      <c r="H29" s="7"/>
      <c r="I29" s="7"/>
      <c r="J29" s="7"/>
      <c r="K29" s="7"/>
      <c r="L29" s="7"/>
      <c r="M29" s="7"/>
      <c r="N29" s="7"/>
    </row>
    <row r="30" spans="1:14" ht="39.75" customHeight="1">
      <c r="A30" s="7">
        <v>14</v>
      </c>
      <c r="B30" s="7">
        <v>204</v>
      </c>
      <c r="C30" s="7" t="s">
        <v>1953</v>
      </c>
      <c r="D30" s="7" t="str">
        <f t="shared" si="0"/>
        <v>吴*阳</v>
      </c>
      <c r="E30" s="7" t="s">
        <v>28</v>
      </c>
      <c r="F30" s="458" t="s">
        <v>1954</v>
      </c>
      <c r="G30" s="7" t="str">
        <f t="shared" si="1"/>
        <v>3504281969****6036</v>
      </c>
      <c r="H30" s="7">
        <v>1</v>
      </c>
      <c r="I30" s="8">
        <v>38</v>
      </c>
      <c r="J30" s="7">
        <v>88</v>
      </c>
      <c r="K30" s="7" t="s">
        <v>281</v>
      </c>
      <c r="L30" s="7" t="s">
        <v>26</v>
      </c>
      <c r="M30" s="7" t="s">
        <v>1955</v>
      </c>
      <c r="N30" s="7"/>
    </row>
    <row r="31" spans="1:14" ht="24.75" customHeight="1">
      <c r="A31" s="10">
        <v>15</v>
      </c>
      <c r="B31" s="7">
        <v>205</v>
      </c>
      <c r="C31" s="11" t="s">
        <v>1956</v>
      </c>
      <c r="D31" s="7" t="str">
        <f t="shared" si="0"/>
        <v>肖*怀</v>
      </c>
      <c r="E31" s="7" t="s">
        <v>28</v>
      </c>
      <c r="F31" s="12" t="s">
        <v>1957</v>
      </c>
      <c r="G31" s="7" t="str">
        <f t="shared" si="1"/>
        <v>3504281968****0032</v>
      </c>
      <c r="H31" s="7">
        <v>3</v>
      </c>
      <c r="I31" s="7">
        <v>36</v>
      </c>
      <c r="J31" s="7">
        <v>36</v>
      </c>
      <c r="K31" s="7" t="s">
        <v>281</v>
      </c>
      <c r="L31" s="7"/>
      <c r="M31" s="7" t="s">
        <v>19</v>
      </c>
      <c r="N31" s="7"/>
    </row>
    <row r="32" spans="1:14" ht="24.75" customHeight="1">
      <c r="A32" s="13"/>
      <c r="B32" s="7"/>
      <c r="C32" s="11" t="s">
        <v>1958</v>
      </c>
      <c r="D32" s="7" t="str">
        <f t="shared" si="0"/>
        <v>洪*珍</v>
      </c>
      <c r="E32" s="7" t="s">
        <v>21</v>
      </c>
      <c r="F32" s="12" t="s">
        <v>1959</v>
      </c>
      <c r="G32" s="7" t="str">
        <f t="shared" si="1"/>
        <v>3504281970****2527</v>
      </c>
      <c r="H32" s="7"/>
      <c r="I32" s="7"/>
      <c r="J32" s="7"/>
      <c r="K32" s="7"/>
      <c r="L32" s="7"/>
      <c r="M32" s="7"/>
      <c r="N32" s="7"/>
    </row>
    <row r="33" spans="1:14" ht="24.75" customHeight="1">
      <c r="A33" s="14"/>
      <c r="B33" s="7"/>
      <c r="C33" s="11" t="s">
        <v>1960</v>
      </c>
      <c r="D33" s="7" t="str">
        <f t="shared" si="0"/>
        <v>肖*曦</v>
      </c>
      <c r="E33" s="7" t="s">
        <v>88</v>
      </c>
      <c r="F33" s="12" t="s">
        <v>1961</v>
      </c>
      <c r="G33" s="7" t="str">
        <f t="shared" si="1"/>
        <v>3504281995****0026</v>
      </c>
      <c r="H33" s="7"/>
      <c r="I33" s="7"/>
      <c r="J33" s="7"/>
      <c r="K33" s="7"/>
      <c r="L33" s="7"/>
      <c r="M33" s="7"/>
      <c r="N33" s="7"/>
    </row>
    <row r="34" spans="1:14" ht="27.75" customHeight="1">
      <c r="A34" s="7">
        <v>16</v>
      </c>
      <c r="B34" s="7">
        <v>206</v>
      </c>
      <c r="C34" s="20" t="s">
        <v>1962</v>
      </c>
      <c r="D34" s="7" t="str">
        <f t="shared" si="0"/>
        <v>余*华</v>
      </c>
      <c r="E34" s="21" t="s">
        <v>28</v>
      </c>
      <c r="F34" s="20" t="s">
        <v>1963</v>
      </c>
      <c r="G34" s="7" t="str">
        <f t="shared" si="1"/>
        <v>3504281967****0013</v>
      </c>
      <c r="H34" s="7">
        <v>1</v>
      </c>
      <c r="I34" s="8">
        <v>36</v>
      </c>
      <c r="J34" s="18">
        <v>82</v>
      </c>
      <c r="K34" s="20" t="s">
        <v>272</v>
      </c>
      <c r="L34" s="26" t="s">
        <v>26</v>
      </c>
      <c r="M34" s="7" t="s">
        <v>19</v>
      </c>
      <c r="N34" s="7"/>
    </row>
    <row r="35" spans="1:14" ht="24.75" customHeight="1">
      <c r="A35" s="7">
        <v>17</v>
      </c>
      <c r="B35" s="7">
        <v>207</v>
      </c>
      <c r="C35" s="11" t="s">
        <v>1964</v>
      </c>
      <c r="D35" s="7" t="str">
        <f t="shared" si="0"/>
        <v>谢*兰</v>
      </c>
      <c r="E35" s="7" t="s">
        <v>28</v>
      </c>
      <c r="F35" s="12" t="s">
        <v>1965</v>
      </c>
      <c r="G35" s="7" t="str">
        <f t="shared" si="1"/>
        <v>3504281963****0043</v>
      </c>
      <c r="H35" s="7">
        <v>1</v>
      </c>
      <c r="I35" s="8">
        <v>38</v>
      </c>
      <c r="J35" s="18">
        <v>88</v>
      </c>
      <c r="K35" s="11" t="s">
        <v>311</v>
      </c>
      <c r="L35" s="24"/>
      <c r="M35" s="7" t="s">
        <v>19</v>
      </c>
      <c r="N35" s="7"/>
    </row>
    <row r="36" spans="1:14" ht="24.75" customHeight="1">
      <c r="A36" s="10">
        <v>18</v>
      </c>
      <c r="B36" s="7">
        <v>208</v>
      </c>
      <c r="C36" s="8" t="s">
        <v>1966</v>
      </c>
      <c r="D36" s="7" t="str">
        <f t="shared" si="0"/>
        <v>张*启</v>
      </c>
      <c r="E36" s="7" t="s">
        <v>28</v>
      </c>
      <c r="F36" s="9" t="s">
        <v>1967</v>
      </c>
      <c r="G36" s="7" t="str">
        <f t="shared" si="1"/>
        <v>3504281972****0035</v>
      </c>
      <c r="H36" s="7">
        <v>4</v>
      </c>
      <c r="I36" s="7">
        <v>50</v>
      </c>
      <c r="J36" s="7">
        <v>50</v>
      </c>
      <c r="K36" s="7" t="s">
        <v>295</v>
      </c>
      <c r="L36" s="7"/>
      <c r="M36" s="7" t="s">
        <v>66</v>
      </c>
      <c r="N36" s="7"/>
    </row>
    <row r="37" spans="1:14" ht="24.75" customHeight="1">
      <c r="A37" s="13"/>
      <c r="B37" s="7"/>
      <c r="C37" s="8" t="s">
        <v>1968</v>
      </c>
      <c r="D37" s="7" t="str">
        <f t="shared" si="0"/>
        <v>肖*莲</v>
      </c>
      <c r="E37" s="7" t="s">
        <v>21</v>
      </c>
      <c r="F37" s="9" t="s">
        <v>1969</v>
      </c>
      <c r="G37" s="7" t="str">
        <f t="shared" si="1"/>
        <v>3504281979****2523</v>
      </c>
      <c r="H37" s="7"/>
      <c r="I37" s="7"/>
      <c r="J37" s="7"/>
      <c r="K37" s="7"/>
      <c r="L37" s="7"/>
      <c r="M37" s="7"/>
      <c r="N37" s="7"/>
    </row>
    <row r="38" spans="1:14" ht="24.75" customHeight="1">
      <c r="A38" s="13"/>
      <c r="B38" s="7"/>
      <c r="C38" s="8" t="s">
        <v>1970</v>
      </c>
      <c r="D38" s="7" t="str">
        <f aca="true" t="shared" si="2" ref="D38:D77">REPLACE(C38,2,1,"*")</f>
        <v>张*静</v>
      </c>
      <c r="E38" s="7" t="s">
        <v>88</v>
      </c>
      <c r="F38" s="9" t="s">
        <v>1971</v>
      </c>
      <c r="G38" s="7" t="str">
        <f aca="true" t="shared" si="3" ref="G38:G77">REPLACE(F38,11,4,"****")</f>
        <v>3504282001****0048</v>
      </c>
      <c r="H38" s="7"/>
      <c r="I38" s="7"/>
      <c r="J38" s="7"/>
      <c r="K38" s="7"/>
      <c r="L38" s="7"/>
      <c r="M38" s="7"/>
      <c r="N38" s="7"/>
    </row>
    <row r="39" spans="1:14" ht="24.75" customHeight="1">
      <c r="A39" s="14"/>
      <c r="B39" s="7"/>
      <c r="C39" s="8" t="s">
        <v>1972</v>
      </c>
      <c r="D39" s="7" t="str">
        <f t="shared" si="2"/>
        <v>张*博</v>
      </c>
      <c r="E39" s="7" t="s">
        <v>34</v>
      </c>
      <c r="F39" s="9" t="s">
        <v>1973</v>
      </c>
      <c r="G39" s="7" t="str">
        <f t="shared" si="3"/>
        <v>3504282006****003X</v>
      </c>
      <c r="H39" s="7"/>
      <c r="I39" s="7"/>
      <c r="J39" s="7"/>
      <c r="K39" s="7"/>
      <c r="L39" s="7"/>
      <c r="M39" s="7"/>
      <c r="N39" s="7"/>
    </row>
    <row r="40" spans="1:14" ht="24.75" customHeight="1">
      <c r="A40" s="10">
        <v>19</v>
      </c>
      <c r="B40" s="7">
        <v>209</v>
      </c>
      <c r="C40" s="12" t="s">
        <v>1974</v>
      </c>
      <c r="D40" s="7" t="str">
        <f t="shared" si="2"/>
        <v>廖*斌</v>
      </c>
      <c r="E40" s="7" t="s">
        <v>28</v>
      </c>
      <c r="F40" s="12" t="s">
        <v>1975</v>
      </c>
      <c r="G40" s="7" t="str">
        <f t="shared" si="3"/>
        <v>3504281962****0010</v>
      </c>
      <c r="H40" s="7">
        <v>3</v>
      </c>
      <c r="I40" s="7">
        <v>42</v>
      </c>
      <c r="J40" s="7">
        <v>48</v>
      </c>
      <c r="K40" s="7" t="s">
        <v>311</v>
      </c>
      <c r="L40" s="7"/>
      <c r="M40" s="7" t="s">
        <v>19</v>
      </c>
      <c r="N40" s="7"/>
    </row>
    <row r="41" spans="1:14" ht="24.75" customHeight="1">
      <c r="A41" s="13"/>
      <c r="B41" s="7"/>
      <c r="C41" s="12" t="s">
        <v>1976</v>
      </c>
      <c r="D41" s="7" t="str">
        <f t="shared" si="2"/>
        <v>陈*姬</v>
      </c>
      <c r="E41" s="7" t="s">
        <v>21</v>
      </c>
      <c r="F41" s="12" t="s">
        <v>1977</v>
      </c>
      <c r="G41" s="7" t="str">
        <f t="shared" si="3"/>
        <v>3504281966****0022</v>
      </c>
      <c r="H41" s="7"/>
      <c r="I41" s="7"/>
      <c r="J41" s="7"/>
      <c r="K41" s="7"/>
      <c r="L41" s="7"/>
      <c r="M41" s="7"/>
      <c r="N41" s="7"/>
    </row>
    <row r="42" spans="1:14" ht="24.75" customHeight="1">
      <c r="A42" s="14"/>
      <c r="B42" s="7"/>
      <c r="C42" s="7" t="s">
        <v>1978</v>
      </c>
      <c r="D42" s="7" t="str">
        <f t="shared" si="2"/>
        <v>廖*云</v>
      </c>
      <c r="E42" s="7" t="s">
        <v>88</v>
      </c>
      <c r="F42" s="458" t="s">
        <v>1979</v>
      </c>
      <c r="G42" s="7" t="str">
        <f t="shared" si="3"/>
        <v>3504281989****0028</v>
      </c>
      <c r="H42" s="7"/>
      <c r="I42" s="7"/>
      <c r="J42" s="7"/>
      <c r="K42" s="7"/>
      <c r="L42" s="7"/>
      <c r="M42" s="7"/>
      <c r="N42" s="7"/>
    </row>
    <row r="43" spans="1:14" ht="24.75" customHeight="1">
      <c r="A43" s="10">
        <v>20</v>
      </c>
      <c r="B43" s="7">
        <v>210</v>
      </c>
      <c r="C43" s="8" t="s">
        <v>1980</v>
      </c>
      <c r="D43" s="7" t="str">
        <f t="shared" si="2"/>
        <v>唐*兴</v>
      </c>
      <c r="E43" s="7" t="s">
        <v>28</v>
      </c>
      <c r="F43" s="9" t="s">
        <v>1981</v>
      </c>
      <c r="G43" s="7" t="str">
        <f t="shared" si="3"/>
        <v>3504281977****0031</v>
      </c>
      <c r="H43" s="7">
        <v>4</v>
      </c>
      <c r="I43" s="7">
        <v>46</v>
      </c>
      <c r="J43" s="7">
        <v>46</v>
      </c>
      <c r="K43" s="7" t="s">
        <v>295</v>
      </c>
      <c r="L43" s="7" t="s">
        <v>26</v>
      </c>
      <c r="M43" s="7" t="s">
        <v>19</v>
      </c>
      <c r="N43" s="7"/>
    </row>
    <row r="44" spans="1:14" ht="24.75" customHeight="1">
      <c r="A44" s="13"/>
      <c r="B44" s="7"/>
      <c r="C44" s="8" t="s">
        <v>1982</v>
      </c>
      <c r="D44" s="7" t="str">
        <f t="shared" si="2"/>
        <v>杨*梅</v>
      </c>
      <c r="E44" s="7" t="s">
        <v>21</v>
      </c>
      <c r="F44" s="9" t="s">
        <v>1983</v>
      </c>
      <c r="G44" s="7" t="str">
        <f t="shared" si="3"/>
        <v>3504281982****0049</v>
      </c>
      <c r="H44" s="7"/>
      <c r="I44" s="7"/>
      <c r="J44" s="7"/>
      <c r="K44" s="7"/>
      <c r="L44" s="7"/>
      <c r="M44" s="7"/>
      <c r="N44" s="7"/>
    </row>
    <row r="45" spans="1:14" ht="24.75" customHeight="1">
      <c r="A45" s="13"/>
      <c r="B45" s="7"/>
      <c r="C45" s="8" t="s">
        <v>1984</v>
      </c>
      <c r="D45" s="7" t="str">
        <f t="shared" si="2"/>
        <v>张*銮</v>
      </c>
      <c r="E45" s="7" t="s">
        <v>151</v>
      </c>
      <c r="F45" s="9" t="s">
        <v>1985</v>
      </c>
      <c r="G45" s="7" t="str">
        <f t="shared" si="3"/>
        <v>3504281959****2522</v>
      </c>
      <c r="H45" s="7"/>
      <c r="I45" s="7"/>
      <c r="J45" s="7"/>
      <c r="K45" s="7"/>
      <c r="L45" s="7"/>
      <c r="M45" s="7"/>
      <c r="N45" s="7"/>
    </row>
    <row r="46" spans="1:14" ht="24.75" customHeight="1">
      <c r="A46" s="14"/>
      <c r="B46" s="7"/>
      <c r="C46" s="8" t="s">
        <v>1986</v>
      </c>
      <c r="D46" s="7" t="str">
        <f t="shared" si="2"/>
        <v>唐*博</v>
      </c>
      <c r="E46" s="7" t="s">
        <v>34</v>
      </c>
      <c r="F46" s="9" t="s">
        <v>1987</v>
      </c>
      <c r="G46" s="7" t="str">
        <f t="shared" si="3"/>
        <v>3504282006****0018</v>
      </c>
      <c r="H46" s="7"/>
      <c r="I46" s="7"/>
      <c r="J46" s="7"/>
      <c r="K46" s="7"/>
      <c r="L46" s="7"/>
      <c r="M46" s="7"/>
      <c r="N46" s="7"/>
    </row>
    <row r="47" spans="1:14" ht="24.75" customHeight="1">
      <c r="A47" s="10">
        <v>21</v>
      </c>
      <c r="B47" s="7">
        <v>301</v>
      </c>
      <c r="C47" s="12" t="s">
        <v>1988</v>
      </c>
      <c r="D47" s="7" t="str">
        <f t="shared" si="2"/>
        <v>陈*民</v>
      </c>
      <c r="E47" s="7" t="s">
        <v>28</v>
      </c>
      <c r="F47" s="12" t="s">
        <v>1989</v>
      </c>
      <c r="G47" s="7" t="str">
        <f t="shared" si="3"/>
        <v>3504281953****0034</v>
      </c>
      <c r="H47" s="7">
        <v>2</v>
      </c>
      <c r="I47" s="27">
        <v>46</v>
      </c>
      <c r="J47" s="28">
        <v>86</v>
      </c>
      <c r="K47" s="29" t="s">
        <v>281</v>
      </c>
      <c r="L47" s="30"/>
      <c r="M47" s="7" t="s">
        <v>19</v>
      </c>
      <c r="N47" s="10"/>
    </row>
    <row r="48" spans="1:14" ht="24.75" customHeight="1">
      <c r="A48" s="14"/>
      <c r="B48" s="7"/>
      <c r="C48" s="12" t="s">
        <v>1990</v>
      </c>
      <c r="D48" s="7" t="str">
        <f t="shared" si="2"/>
        <v>陈*华</v>
      </c>
      <c r="E48" s="7" t="s">
        <v>21</v>
      </c>
      <c r="F48" s="12" t="s">
        <v>1991</v>
      </c>
      <c r="G48" s="7" t="str">
        <f t="shared" si="3"/>
        <v>3504281957****0043</v>
      </c>
      <c r="H48" s="7"/>
      <c r="I48" s="31"/>
      <c r="J48" s="32"/>
      <c r="K48" s="33"/>
      <c r="L48" s="34"/>
      <c r="M48" s="7"/>
      <c r="N48" s="14"/>
    </row>
    <row r="49" spans="1:14" ht="24.75" customHeight="1">
      <c r="A49" s="10">
        <v>22</v>
      </c>
      <c r="B49" s="7">
        <v>302</v>
      </c>
      <c r="C49" s="8" t="s">
        <v>1992</v>
      </c>
      <c r="D49" s="7" t="str">
        <f t="shared" si="2"/>
        <v>李*英</v>
      </c>
      <c r="E49" s="7" t="s">
        <v>28</v>
      </c>
      <c r="F49" s="9" t="s">
        <v>1993</v>
      </c>
      <c r="G49" s="7" t="str">
        <f t="shared" si="3"/>
        <v>3623211973****0224</v>
      </c>
      <c r="H49" s="7">
        <v>2</v>
      </c>
      <c r="I49" s="7">
        <v>42</v>
      </c>
      <c r="J49" s="7">
        <v>74</v>
      </c>
      <c r="K49" s="7" t="s">
        <v>295</v>
      </c>
      <c r="L49" s="7"/>
      <c r="M49" s="7" t="s">
        <v>19</v>
      </c>
      <c r="N49" s="7"/>
    </row>
    <row r="50" spans="1:14" ht="24.75" customHeight="1">
      <c r="A50" s="14"/>
      <c r="B50" s="7"/>
      <c r="C50" s="8" t="s">
        <v>1994</v>
      </c>
      <c r="D50" s="7" t="str">
        <f t="shared" si="2"/>
        <v>魏*宇</v>
      </c>
      <c r="E50" s="7" t="s">
        <v>34</v>
      </c>
      <c r="F50" s="9" t="s">
        <v>1995</v>
      </c>
      <c r="G50" s="7" t="str">
        <f t="shared" si="3"/>
        <v>3504281994****0038</v>
      </c>
      <c r="H50" s="7"/>
      <c r="I50" s="7"/>
      <c r="J50" s="7"/>
      <c r="K50" s="7"/>
      <c r="L50" s="7"/>
      <c r="M50" s="7"/>
      <c r="N50" s="7"/>
    </row>
    <row r="51" spans="1:14" ht="24.75" customHeight="1">
      <c r="A51" s="10">
        <v>23</v>
      </c>
      <c r="B51" s="7">
        <v>303</v>
      </c>
      <c r="C51" s="11" t="s">
        <v>1996</v>
      </c>
      <c r="D51" s="7" t="str">
        <f t="shared" si="2"/>
        <v>林*蓉</v>
      </c>
      <c r="E51" s="7" t="s">
        <v>28</v>
      </c>
      <c r="F51" s="12" t="s">
        <v>1997</v>
      </c>
      <c r="G51" s="7" t="str">
        <f t="shared" si="3"/>
        <v>3504281975****0020</v>
      </c>
      <c r="H51" s="7">
        <v>2</v>
      </c>
      <c r="I51" s="7">
        <v>50</v>
      </c>
      <c r="J51" s="7">
        <v>98</v>
      </c>
      <c r="K51" s="7" t="s">
        <v>311</v>
      </c>
      <c r="L51" s="7"/>
      <c r="M51" s="7" t="s">
        <v>19</v>
      </c>
      <c r="N51" s="7"/>
    </row>
    <row r="52" spans="1:14" ht="24.75" customHeight="1">
      <c r="A52" s="14"/>
      <c r="B52" s="7"/>
      <c r="C52" s="7" t="s">
        <v>1998</v>
      </c>
      <c r="D52" s="7" t="str">
        <f t="shared" si="2"/>
        <v>肖*宇</v>
      </c>
      <c r="E52" s="7" t="s">
        <v>88</v>
      </c>
      <c r="F52" s="458" t="s">
        <v>1999</v>
      </c>
      <c r="G52" s="7" t="str">
        <f t="shared" si="3"/>
        <v>3504282003****0027</v>
      </c>
      <c r="H52" s="7"/>
      <c r="I52" s="7"/>
      <c r="J52" s="7"/>
      <c r="K52" s="7"/>
      <c r="L52" s="7"/>
      <c r="M52" s="7"/>
      <c r="N52" s="7"/>
    </row>
    <row r="53" spans="1:14" ht="88.5" customHeight="1">
      <c r="A53" s="7">
        <v>24</v>
      </c>
      <c r="B53" s="7">
        <v>304</v>
      </c>
      <c r="C53" s="11" t="s">
        <v>2000</v>
      </c>
      <c r="D53" s="7" t="str">
        <f t="shared" si="2"/>
        <v>张*义</v>
      </c>
      <c r="E53" s="7" t="s">
        <v>28</v>
      </c>
      <c r="F53" s="12" t="s">
        <v>2001</v>
      </c>
      <c r="G53" s="7" t="str">
        <f t="shared" si="3"/>
        <v>3504281973****1015</v>
      </c>
      <c r="H53" s="7">
        <v>1</v>
      </c>
      <c r="I53" s="8">
        <v>38</v>
      </c>
      <c r="J53" s="18">
        <v>114</v>
      </c>
      <c r="K53" s="11" t="s">
        <v>281</v>
      </c>
      <c r="L53" s="24"/>
      <c r="M53" s="7" t="s">
        <v>45</v>
      </c>
      <c r="N53" s="25"/>
    </row>
    <row r="54" spans="1:14" ht="24.75" customHeight="1">
      <c r="A54" s="7">
        <v>25</v>
      </c>
      <c r="B54" s="7">
        <v>305</v>
      </c>
      <c r="C54" s="11" t="s">
        <v>2002</v>
      </c>
      <c r="D54" s="7" t="str">
        <f t="shared" si="2"/>
        <v>李*端</v>
      </c>
      <c r="E54" s="7" t="s">
        <v>28</v>
      </c>
      <c r="F54" s="12" t="s">
        <v>2003</v>
      </c>
      <c r="G54" s="7" t="str">
        <f t="shared" si="3"/>
        <v>3504281953****0012</v>
      </c>
      <c r="H54" s="7">
        <v>1</v>
      </c>
      <c r="I54" s="8">
        <v>36</v>
      </c>
      <c r="J54" s="18">
        <v>82</v>
      </c>
      <c r="K54" s="11" t="s">
        <v>281</v>
      </c>
      <c r="L54" s="24"/>
      <c r="M54" s="7" t="s">
        <v>19</v>
      </c>
      <c r="N54" s="35"/>
    </row>
    <row r="55" spans="1:14" ht="24.75" customHeight="1">
      <c r="A55" s="7">
        <v>26</v>
      </c>
      <c r="B55" s="7">
        <v>306</v>
      </c>
      <c r="C55" s="11" t="s">
        <v>2004</v>
      </c>
      <c r="D55" s="7" t="str">
        <f t="shared" si="2"/>
        <v>余*梅</v>
      </c>
      <c r="E55" s="7" t="s">
        <v>28</v>
      </c>
      <c r="F55" s="12" t="s">
        <v>2005</v>
      </c>
      <c r="G55" s="7" t="str">
        <f t="shared" si="3"/>
        <v>3504281975****0041</v>
      </c>
      <c r="H55" s="7">
        <v>1</v>
      </c>
      <c r="I55" s="8">
        <v>36</v>
      </c>
      <c r="J55" s="18">
        <v>82</v>
      </c>
      <c r="K55" s="18" t="s">
        <v>311</v>
      </c>
      <c r="L55" s="24"/>
      <c r="M55" s="7" t="s">
        <v>19</v>
      </c>
      <c r="N55" s="25"/>
    </row>
    <row r="56" spans="1:14" ht="24.75" customHeight="1">
      <c r="A56" s="7">
        <v>27</v>
      </c>
      <c r="B56" s="7">
        <v>307</v>
      </c>
      <c r="C56" s="11" t="s">
        <v>2006</v>
      </c>
      <c r="D56" s="7" t="str">
        <f t="shared" si="2"/>
        <v>邱*</v>
      </c>
      <c r="E56" s="7" t="s">
        <v>28</v>
      </c>
      <c r="F56" s="12" t="s">
        <v>2007</v>
      </c>
      <c r="G56" s="7" t="str">
        <f t="shared" si="3"/>
        <v>3504281957****0036</v>
      </c>
      <c r="H56" s="7">
        <v>1</v>
      </c>
      <c r="I56" s="8">
        <v>38</v>
      </c>
      <c r="J56" s="18">
        <v>88</v>
      </c>
      <c r="K56" s="11" t="s">
        <v>272</v>
      </c>
      <c r="L56" s="24" t="s">
        <v>26</v>
      </c>
      <c r="M56" s="7" t="s">
        <v>19</v>
      </c>
      <c r="N56" s="11"/>
    </row>
    <row r="57" spans="1:14" ht="24.75" customHeight="1">
      <c r="A57" s="10">
        <v>28</v>
      </c>
      <c r="B57" s="7">
        <v>308</v>
      </c>
      <c r="C57" s="8" t="s">
        <v>2008</v>
      </c>
      <c r="D57" s="7" t="str">
        <f t="shared" si="2"/>
        <v>廖*添</v>
      </c>
      <c r="E57" s="7" t="s">
        <v>28</v>
      </c>
      <c r="F57" s="9" t="s">
        <v>2009</v>
      </c>
      <c r="G57" s="7" t="str">
        <f t="shared" si="3"/>
        <v>3504281944****001X</v>
      </c>
      <c r="H57" s="7">
        <v>3</v>
      </c>
      <c r="I57" s="7">
        <v>50</v>
      </c>
      <c r="J57" s="7">
        <v>72</v>
      </c>
      <c r="K57" s="7" t="s">
        <v>272</v>
      </c>
      <c r="L57" s="7"/>
      <c r="M57" s="7" t="s">
        <v>19</v>
      </c>
      <c r="N57" s="7"/>
    </row>
    <row r="58" spans="1:14" ht="24.75" customHeight="1">
      <c r="A58" s="13"/>
      <c r="B58" s="7"/>
      <c r="C58" s="22" t="s">
        <v>2010</v>
      </c>
      <c r="D58" s="7" t="str">
        <f t="shared" si="2"/>
        <v>邱*贞  </v>
      </c>
      <c r="E58" s="7" t="s">
        <v>21</v>
      </c>
      <c r="F58" s="23" t="s">
        <v>2011</v>
      </c>
      <c r="G58" s="7" t="str">
        <f t="shared" si="3"/>
        <v>3504281950****0029</v>
      </c>
      <c r="H58" s="7"/>
      <c r="I58" s="7"/>
      <c r="J58" s="7"/>
      <c r="K58" s="7"/>
      <c r="L58" s="7"/>
      <c r="M58" s="7"/>
      <c r="N58" s="7"/>
    </row>
    <row r="59" spans="1:14" ht="24.75" customHeight="1">
      <c r="A59" s="14"/>
      <c r="B59" s="7"/>
      <c r="C59" s="22" t="s">
        <v>2012</v>
      </c>
      <c r="D59" s="7" t="str">
        <f t="shared" si="2"/>
        <v>廖*勇  </v>
      </c>
      <c r="E59" s="7" t="s">
        <v>2013</v>
      </c>
      <c r="F59" s="23" t="s">
        <v>2014</v>
      </c>
      <c r="G59" s="7" t="str">
        <f t="shared" si="3"/>
        <v>3504281980****0035</v>
      </c>
      <c r="H59" s="7"/>
      <c r="I59" s="7"/>
      <c r="J59" s="7"/>
      <c r="K59" s="7"/>
      <c r="L59" s="7"/>
      <c r="M59" s="7"/>
      <c r="N59" s="7"/>
    </row>
    <row r="60" spans="1:14" ht="24.75" customHeight="1">
      <c r="A60" s="7">
        <v>29</v>
      </c>
      <c r="B60" s="7">
        <v>309</v>
      </c>
      <c r="C60" s="11" t="s">
        <v>2015</v>
      </c>
      <c r="D60" s="7" t="str">
        <f t="shared" si="2"/>
        <v>梅*美</v>
      </c>
      <c r="E60" s="7" t="s">
        <v>28</v>
      </c>
      <c r="F60" s="12" t="s">
        <v>2016</v>
      </c>
      <c r="G60" s="7" t="str">
        <f t="shared" si="3"/>
        <v>3504281971****1521</v>
      </c>
      <c r="H60" s="7">
        <v>1</v>
      </c>
      <c r="I60" s="11">
        <v>42</v>
      </c>
      <c r="J60" s="11">
        <v>100</v>
      </c>
      <c r="K60" s="11" t="s">
        <v>295</v>
      </c>
      <c r="L60" s="11"/>
      <c r="M60" s="7" t="s">
        <v>19</v>
      </c>
      <c r="N60" s="36"/>
    </row>
    <row r="61" spans="1:14" ht="24.75" customHeight="1">
      <c r="A61" s="10">
        <v>30</v>
      </c>
      <c r="B61" s="7">
        <v>310</v>
      </c>
      <c r="C61" s="11" t="s">
        <v>2017</v>
      </c>
      <c r="D61" s="7" t="str">
        <f t="shared" si="2"/>
        <v>戴*彬 </v>
      </c>
      <c r="E61" s="7" t="s">
        <v>28</v>
      </c>
      <c r="F61" s="12" t="s">
        <v>2018</v>
      </c>
      <c r="G61" s="7" t="str">
        <f t="shared" si="3"/>
        <v>3504281978****2539</v>
      </c>
      <c r="H61" s="7">
        <v>3</v>
      </c>
      <c r="I61" s="7">
        <v>46</v>
      </c>
      <c r="J61" s="7">
        <v>60</v>
      </c>
      <c r="K61" s="7" t="s">
        <v>290</v>
      </c>
      <c r="L61" s="7"/>
      <c r="M61" s="7" t="s">
        <v>19</v>
      </c>
      <c r="N61" s="7"/>
    </row>
    <row r="62" spans="1:14" ht="24.75" customHeight="1">
      <c r="A62" s="13"/>
      <c r="B62" s="7"/>
      <c r="C62" s="11" t="s">
        <v>2019</v>
      </c>
      <c r="D62" s="7" t="str">
        <f t="shared" si="2"/>
        <v>肖*琴 </v>
      </c>
      <c r="E62" s="7" t="s">
        <v>21</v>
      </c>
      <c r="F62" s="12" t="s">
        <v>2020</v>
      </c>
      <c r="G62" s="7" t="str">
        <f t="shared" si="3"/>
        <v>3504281978****0040</v>
      </c>
      <c r="H62" s="7"/>
      <c r="I62" s="7"/>
      <c r="J62" s="7"/>
      <c r="K62" s="7"/>
      <c r="L62" s="7"/>
      <c r="M62" s="7"/>
      <c r="N62" s="7"/>
    </row>
    <row r="63" spans="1:14" ht="24.75" customHeight="1">
      <c r="A63" s="14"/>
      <c r="B63" s="7"/>
      <c r="C63" s="11" t="s">
        <v>2021</v>
      </c>
      <c r="D63" s="7" t="str">
        <f t="shared" si="2"/>
        <v>戴*曦 </v>
      </c>
      <c r="E63" s="7" t="s">
        <v>88</v>
      </c>
      <c r="F63" s="12" t="s">
        <v>2022</v>
      </c>
      <c r="G63" s="7" t="str">
        <f t="shared" si="3"/>
        <v>3504282006****0025</v>
      </c>
      <c r="H63" s="7"/>
      <c r="I63" s="7"/>
      <c r="J63" s="7"/>
      <c r="K63" s="7"/>
      <c r="L63" s="7"/>
      <c r="M63" s="7"/>
      <c r="N63" s="7"/>
    </row>
    <row r="64" spans="1:14" ht="24.75" customHeight="1">
      <c r="A64" s="10">
        <v>31</v>
      </c>
      <c r="B64" s="7">
        <v>401</v>
      </c>
      <c r="C64" s="8" t="s">
        <v>2023</v>
      </c>
      <c r="D64" s="7" t="str">
        <f t="shared" si="2"/>
        <v>杨*娣  </v>
      </c>
      <c r="E64" s="7" t="s">
        <v>28</v>
      </c>
      <c r="F64" s="9" t="s">
        <v>2024</v>
      </c>
      <c r="G64" s="7" t="str">
        <f t="shared" si="3"/>
        <v>3504281938****0024</v>
      </c>
      <c r="H64" s="7">
        <v>3</v>
      </c>
      <c r="I64" s="7">
        <v>46</v>
      </c>
      <c r="J64" s="7">
        <v>60</v>
      </c>
      <c r="K64" s="7" t="s">
        <v>311</v>
      </c>
      <c r="L64" s="7"/>
      <c r="M64" s="7" t="s">
        <v>19</v>
      </c>
      <c r="N64" s="7"/>
    </row>
    <row r="65" spans="1:14" ht="24.75" customHeight="1">
      <c r="A65" s="13"/>
      <c r="B65" s="7"/>
      <c r="C65" s="8" t="s">
        <v>2025</v>
      </c>
      <c r="D65" s="7" t="str">
        <f t="shared" si="2"/>
        <v>黄*英  </v>
      </c>
      <c r="E65" s="7" t="s">
        <v>88</v>
      </c>
      <c r="F65" s="9" t="s">
        <v>2026</v>
      </c>
      <c r="G65" s="7" t="str">
        <f t="shared" si="3"/>
        <v>3504281970****1024</v>
      </c>
      <c r="H65" s="7"/>
      <c r="I65" s="7"/>
      <c r="J65" s="7"/>
      <c r="K65" s="7"/>
      <c r="L65" s="7"/>
      <c r="M65" s="7"/>
      <c r="N65" s="7"/>
    </row>
    <row r="66" spans="1:14" ht="24.75" customHeight="1">
      <c r="A66" s="14"/>
      <c r="B66" s="7"/>
      <c r="C66" s="8" t="s">
        <v>2027</v>
      </c>
      <c r="D66" s="7" t="str">
        <f t="shared" si="2"/>
        <v>江*玲  </v>
      </c>
      <c r="E66" s="7" t="s">
        <v>680</v>
      </c>
      <c r="F66" s="9" t="s">
        <v>2028</v>
      </c>
      <c r="G66" s="7" t="str">
        <f t="shared" si="3"/>
        <v>3504281997****0023</v>
      </c>
      <c r="H66" s="7"/>
      <c r="I66" s="7"/>
      <c r="J66" s="7"/>
      <c r="K66" s="7"/>
      <c r="L66" s="7"/>
      <c r="M66" s="7"/>
      <c r="N66" s="7"/>
    </row>
    <row r="67" spans="1:14" ht="30.75" customHeight="1">
      <c r="A67" s="7">
        <v>32</v>
      </c>
      <c r="B67" s="7">
        <v>402</v>
      </c>
      <c r="C67" s="11" t="s">
        <v>2029</v>
      </c>
      <c r="D67" s="7" t="str">
        <f t="shared" si="2"/>
        <v>林*</v>
      </c>
      <c r="E67" s="7" t="s">
        <v>28</v>
      </c>
      <c r="F67" s="12" t="s">
        <v>2030</v>
      </c>
      <c r="G67" s="7" t="str">
        <f t="shared" si="3"/>
        <v>3504281963****0045</v>
      </c>
      <c r="H67" s="7">
        <v>1</v>
      </c>
      <c r="I67" s="7">
        <v>42</v>
      </c>
      <c r="J67" s="7">
        <v>100</v>
      </c>
      <c r="K67" s="7" t="s">
        <v>272</v>
      </c>
      <c r="L67" s="7"/>
      <c r="M67" s="7" t="s">
        <v>19</v>
      </c>
      <c r="N67" s="7"/>
    </row>
    <row r="68" spans="1:14" ht="24.75" customHeight="1">
      <c r="A68" s="10">
        <v>33</v>
      </c>
      <c r="B68" s="7">
        <v>403</v>
      </c>
      <c r="C68" s="8" t="s">
        <v>2031</v>
      </c>
      <c r="D68" s="7" t="str">
        <f t="shared" si="2"/>
        <v>刘*玉</v>
      </c>
      <c r="E68" s="7" t="s">
        <v>28</v>
      </c>
      <c r="F68" s="9" t="s">
        <v>2032</v>
      </c>
      <c r="G68" s="7" t="str">
        <f t="shared" si="3"/>
        <v>3504281973****4042</v>
      </c>
      <c r="H68" s="7">
        <v>2</v>
      </c>
      <c r="I68" s="7">
        <v>50</v>
      </c>
      <c r="J68" s="7">
        <v>98</v>
      </c>
      <c r="K68" s="7" t="s">
        <v>311</v>
      </c>
      <c r="L68" s="7" t="s">
        <v>26</v>
      </c>
      <c r="M68" s="7" t="s">
        <v>19</v>
      </c>
      <c r="N68" s="7"/>
    </row>
    <row r="69" spans="1:14" ht="24.75" customHeight="1">
      <c r="A69" s="14"/>
      <c r="B69" s="7"/>
      <c r="C69" s="8" t="s">
        <v>2033</v>
      </c>
      <c r="D69" s="7" t="str">
        <f t="shared" si="2"/>
        <v>郑*文</v>
      </c>
      <c r="E69" s="7" t="s">
        <v>88</v>
      </c>
      <c r="F69" s="9" t="s">
        <v>2034</v>
      </c>
      <c r="G69" s="7" t="str">
        <f t="shared" si="3"/>
        <v>3504282000****0041</v>
      </c>
      <c r="H69" s="7"/>
      <c r="I69" s="7"/>
      <c r="J69" s="7"/>
      <c r="K69" s="7"/>
      <c r="L69" s="7"/>
      <c r="M69" s="7"/>
      <c r="N69" s="7"/>
    </row>
    <row r="70" spans="1:14" ht="48" customHeight="1">
      <c r="A70" s="7">
        <v>34</v>
      </c>
      <c r="B70" s="7">
        <v>404</v>
      </c>
      <c r="C70" s="11" t="s">
        <v>2035</v>
      </c>
      <c r="D70" s="7" t="str">
        <f t="shared" si="2"/>
        <v>高*艳</v>
      </c>
      <c r="E70" s="7" t="s">
        <v>28</v>
      </c>
      <c r="F70" s="12" t="s">
        <v>2036</v>
      </c>
      <c r="G70" s="7" t="str">
        <f t="shared" si="3"/>
        <v>3504281977****1022</v>
      </c>
      <c r="H70" s="7">
        <v>1</v>
      </c>
      <c r="I70" s="8">
        <v>38</v>
      </c>
      <c r="J70" s="18">
        <v>88</v>
      </c>
      <c r="K70" s="11" t="s">
        <v>281</v>
      </c>
      <c r="L70" s="24"/>
      <c r="M70" s="7" t="s">
        <v>19</v>
      </c>
      <c r="N70" s="41"/>
    </row>
    <row r="71" spans="1:14" ht="24.75" customHeight="1">
      <c r="A71" s="7">
        <v>35</v>
      </c>
      <c r="B71" s="7">
        <v>405</v>
      </c>
      <c r="C71" s="11" t="s">
        <v>2037</v>
      </c>
      <c r="D71" s="7" t="str">
        <f t="shared" si="2"/>
        <v>王*珍</v>
      </c>
      <c r="E71" s="7" t="s">
        <v>28</v>
      </c>
      <c r="F71" s="12" t="s">
        <v>2038</v>
      </c>
      <c r="G71" s="7" t="str">
        <f t="shared" si="3"/>
        <v>3504281969****0027</v>
      </c>
      <c r="H71" s="7">
        <v>1</v>
      </c>
      <c r="I71" s="8">
        <v>36</v>
      </c>
      <c r="J71" s="18">
        <v>82</v>
      </c>
      <c r="K71" s="11" t="s">
        <v>272</v>
      </c>
      <c r="L71" s="24"/>
      <c r="M71" s="7" t="s">
        <v>19</v>
      </c>
      <c r="N71" s="41"/>
    </row>
    <row r="72" spans="1:14" ht="69" customHeight="1">
      <c r="A72" s="7">
        <v>36</v>
      </c>
      <c r="B72" s="7">
        <v>406</v>
      </c>
      <c r="C72" s="11" t="s">
        <v>2039</v>
      </c>
      <c r="D72" s="7" t="str">
        <f t="shared" si="2"/>
        <v>陈*发</v>
      </c>
      <c r="E72" s="7" t="s">
        <v>28</v>
      </c>
      <c r="F72" s="12" t="s">
        <v>2040</v>
      </c>
      <c r="G72" s="7" t="str">
        <f t="shared" si="3"/>
        <v>3504281971****2513</v>
      </c>
      <c r="H72" s="7">
        <v>1</v>
      </c>
      <c r="I72" s="8">
        <v>36</v>
      </c>
      <c r="J72" s="18">
        <v>108</v>
      </c>
      <c r="K72" s="11" t="s">
        <v>295</v>
      </c>
      <c r="L72" s="24"/>
      <c r="M72" s="7" t="s">
        <v>45</v>
      </c>
      <c r="N72" s="41"/>
    </row>
    <row r="73" spans="1:14" ht="24.75" customHeight="1">
      <c r="A73" s="7">
        <v>37</v>
      </c>
      <c r="B73" s="7">
        <v>407</v>
      </c>
      <c r="C73" s="11" t="s">
        <v>2041</v>
      </c>
      <c r="D73" s="7" t="str">
        <f t="shared" si="2"/>
        <v>黄*礼</v>
      </c>
      <c r="E73" s="7" t="s">
        <v>28</v>
      </c>
      <c r="F73" s="12" t="s">
        <v>2042</v>
      </c>
      <c r="G73" s="7" t="str">
        <f t="shared" si="3"/>
        <v>3504281965****0012</v>
      </c>
      <c r="H73" s="7">
        <v>1</v>
      </c>
      <c r="I73" s="8">
        <v>38</v>
      </c>
      <c r="J73" s="18">
        <v>88</v>
      </c>
      <c r="K73" s="11" t="s">
        <v>295</v>
      </c>
      <c r="L73" s="24"/>
      <c r="M73" s="42" t="s">
        <v>19</v>
      </c>
      <c r="N73" s="41"/>
    </row>
    <row r="74" spans="1:14" ht="24.75" customHeight="1">
      <c r="A74" s="10">
        <v>38</v>
      </c>
      <c r="B74" s="7">
        <v>408</v>
      </c>
      <c r="C74" s="11" t="s">
        <v>2043</v>
      </c>
      <c r="D74" s="7" t="str">
        <f t="shared" si="2"/>
        <v>邓*辉</v>
      </c>
      <c r="E74" s="7" t="s">
        <v>28</v>
      </c>
      <c r="F74" s="12" t="s">
        <v>2044</v>
      </c>
      <c r="G74" s="7" t="str">
        <f t="shared" si="3"/>
        <v>3504281960****0032</v>
      </c>
      <c r="H74" s="7">
        <v>2</v>
      </c>
      <c r="I74" s="7">
        <v>50</v>
      </c>
      <c r="J74" s="7">
        <v>150</v>
      </c>
      <c r="K74" s="7" t="s">
        <v>272</v>
      </c>
      <c r="L74" s="7"/>
      <c r="M74" s="42" t="s">
        <v>45</v>
      </c>
      <c r="N74" s="43"/>
    </row>
    <row r="75" spans="1:14" ht="24.75" customHeight="1">
      <c r="A75" s="14"/>
      <c r="B75" s="7"/>
      <c r="C75" s="7" t="s">
        <v>2045</v>
      </c>
      <c r="D75" s="7" t="str">
        <f t="shared" si="2"/>
        <v>吴*娣</v>
      </c>
      <c r="E75" s="7" t="s">
        <v>21</v>
      </c>
      <c r="F75" s="458" t="s">
        <v>2046</v>
      </c>
      <c r="G75" s="7" t="str">
        <f t="shared" si="3"/>
        <v>3504281967****3523</v>
      </c>
      <c r="H75" s="7"/>
      <c r="I75" s="7"/>
      <c r="J75" s="7"/>
      <c r="K75" s="7"/>
      <c r="L75" s="7"/>
      <c r="M75" s="42"/>
      <c r="N75" s="43"/>
    </row>
    <row r="76" spans="1:14" ht="24.75" customHeight="1">
      <c r="A76" s="10">
        <v>39</v>
      </c>
      <c r="B76" s="7">
        <v>409</v>
      </c>
      <c r="C76" s="8" t="s">
        <v>2047</v>
      </c>
      <c r="D76" s="7" t="str">
        <f t="shared" si="2"/>
        <v>余*武</v>
      </c>
      <c r="E76" s="7" t="s">
        <v>28</v>
      </c>
      <c r="F76" s="9" t="s">
        <v>2048</v>
      </c>
      <c r="G76" s="7" t="str">
        <f t="shared" si="3"/>
        <v>3504281970****0010</v>
      </c>
      <c r="H76" s="7">
        <v>2</v>
      </c>
      <c r="I76" s="7">
        <v>42</v>
      </c>
      <c r="J76" s="7">
        <v>74</v>
      </c>
      <c r="K76" s="7" t="s">
        <v>295</v>
      </c>
      <c r="L76" s="7"/>
      <c r="M76" s="44" t="s">
        <v>19</v>
      </c>
      <c r="N76" s="45" t="s">
        <v>2049</v>
      </c>
    </row>
    <row r="77" spans="1:14" ht="24.75" customHeight="1">
      <c r="A77" s="13"/>
      <c r="B77" s="7"/>
      <c r="C77" s="8" t="s">
        <v>2050</v>
      </c>
      <c r="D77" s="7" t="str">
        <f t="shared" si="2"/>
        <v>吴*萍</v>
      </c>
      <c r="E77" s="7" t="s">
        <v>21</v>
      </c>
      <c r="F77" s="9" t="s">
        <v>2051</v>
      </c>
      <c r="G77" s="7" t="str">
        <f t="shared" si="3"/>
        <v>3504281972****0025</v>
      </c>
      <c r="H77" s="7"/>
      <c r="I77" s="7"/>
      <c r="J77" s="7"/>
      <c r="K77" s="7"/>
      <c r="L77" s="7"/>
      <c r="M77" s="44"/>
      <c r="N77" s="45"/>
    </row>
    <row r="78" spans="1:14" ht="24.75" customHeight="1">
      <c r="A78" s="10">
        <v>40</v>
      </c>
      <c r="B78" s="7">
        <v>410</v>
      </c>
      <c r="C78" s="8" t="s">
        <v>2052</v>
      </c>
      <c r="D78" s="7" t="str">
        <f aca="true" t="shared" si="4" ref="D78:D100">REPLACE(C78,2,1,"*")</f>
        <v>孙*招</v>
      </c>
      <c r="E78" s="7" t="s">
        <v>28</v>
      </c>
      <c r="F78" s="9" t="s">
        <v>2053</v>
      </c>
      <c r="G78" s="7" t="str">
        <f aca="true" t="shared" si="5" ref="G78:G100">REPLACE(F78,11,4,"****")</f>
        <v>3504281978****1528</v>
      </c>
      <c r="H78" s="7">
        <v>2</v>
      </c>
      <c r="I78" s="7">
        <v>46</v>
      </c>
      <c r="J78" s="7">
        <v>86</v>
      </c>
      <c r="K78" s="7" t="s">
        <v>295</v>
      </c>
      <c r="L78" s="7" t="s">
        <v>26</v>
      </c>
      <c r="M78" s="42" t="s">
        <v>19</v>
      </c>
      <c r="N78" s="7"/>
    </row>
    <row r="79" spans="1:14" ht="24.75" customHeight="1">
      <c r="A79" s="14"/>
      <c r="B79" s="7"/>
      <c r="C79" s="8" t="s">
        <v>2054</v>
      </c>
      <c r="D79" s="7" t="str">
        <f t="shared" si="4"/>
        <v>曹*文</v>
      </c>
      <c r="E79" s="7" t="s">
        <v>34</v>
      </c>
      <c r="F79" s="9" t="s">
        <v>2055</v>
      </c>
      <c r="G79" s="7" t="str">
        <f t="shared" si="5"/>
        <v>3504282009****0054</v>
      </c>
      <c r="H79" s="7"/>
      <c r="I79" s="7"/>
      <c r="J79" s="7"/>
      <c r="K79" s="7"/>
      <c r="L79" s="7"/>
      <c r="M79" s="42"/>
      <c r="N79" s="7"/>
    </row>
    <row r="80" spans="1:14" ht="24.75" customHeight="1">
      <c r="A80" s="10">
        <v>41</v>
      </c>
      <c r="B80" s="7">
        <v>501</v>
      </c>
      <c r="C80" s="8" t="s">
        <v>2056</v>
      </c>
      <c r="D80" s="7" t="str">
        <f t="shared" si="4"/>
        <v>胡*钢 </v>
      </c>
      <c r="E80" s="7" t="s">
        <v>28</v>
      </c>
      <c r="F80" s="9" t="s">
        <v>2057</v>
      </c>
      <c r="G80" s="7" t="str">
        <f t="shared" si="5"/>
        <v>3504251978****3114</v>
      </c>
      <c r="H80" s="7">
        <v>3</v>
      </c>
      <c r="I80" s="7">
        <v>46</v>
      </c>
      <c r="J80" s="7">
        <v>60</v>
      </c>
      <c r="K80" s="7" t="s">
        <v>272</v>
      </c>
      <c r="L80" s="7"/>
      <c r="M80" s="42" t="s">
        <v>19</v>
      </c>
      <c r="N80" s="7"/>
    </row>
    <row r="81" spans="1:14" ht="24.75" customHeight="1">
      <c r="A81" s="13"/>
      <c r="B81" s="7"/>
      <c r="C81" s="8" t="s">
        <v>2058</v>
      </c>
      <c r="D81" s="7" t="str">
        <f t="shared" si="4"/>
        <v>朱*梅 </v>
      </c>
      <c r="E81" s="7" t="s">
        <v>21</v>
      </c>
      <c r="F81" s="9" t="s">
        <v>2059</v>
      </c>
      <c r="G81" s="7" t="str">
        <f t="shared" si="5"/>
        <v>3504251980****3147</v>
      </c>
      <c r="H81" s="7"/>
      <c r="I81" s="7"/>
      <c r="J81" s="7"/>
      <c r="K81" s="7"/>
      <c r="L81" s="7"/>
      <c r="M81" s="42"/>
      <c r="N81" s="7"/>
    </row>
    <row r="82" spans="1:14" ht="24.75" customHeight="1">
      <c r="A82" s="14"/>
      <c r="B82" s="7"/>
      <c r="C82" s="8" t="s">
        <v>2060</v>
      </c>
      <c r="D82" s="7" t="str">
        <f t="shared" si="4"/>
        <v>胡*愽 </v>
      </c>
      <c r="E82" s="7" t="s">
        <v>34</v>
      </c>
      <c r="F82" s="9" t="s">
        <v>2061</v>
      </c>
      <c r="G82" s="7" t="str">
        <f t="shared" si="5"/>
        <v>3504282007****0010</v>
      </c>
      <c r="H82" s="7"/>
      <c r="I82" s="7"/>
      <c r="J82" s="7"/>
      <c r="K82" s="7"/>
      <c r="L82" s="7"/>
      <c r="M82" s="42"/>
      <c r="N82" s="7"/>
    </row>
    <row r="83" spans="1:14" ht="24.75" customHeight="1">
      <c r="A83" s="10">
        <v>42</v>
      </c>
      <c r="B83" s="7">
        <v>502</v>
      </c>
      <c r="C83" s="8" t="s">
        <v>2062</v>
      </c>
      <c r="D83" s="7" t="str">
        <f t="shared" si="4"/>
        <v>肖*华 </v>
      </c>
      <c r="E83" s="7" t="s">
        <v>28</v>
      </c>
      <c r="F83" s="9" t="s">
        <v>2063</v>
      </c>
      <c r="G83" s="7" t="str">
        <f t="shared" si="5"/>
        <v>3504281974****001X</v>
      </c>
      <c r="H83" s="7">
        <v>3</v>
      </c>
      <c r="I83" s="7">
        <v>42</v>
      </c>
      <c r="J83" s="7">
        <v>48</v>
      </c>
      <c r="K83" s="7" t="s">
        <v>272</v>
      </c>
      <c r="L83" s="7"/>
      <c r="M83" s="42" t="s">
        <v>19</v>
      </c>
      <c r="N83" s="7"/>
    </row>
    <row r="84" spans="1:14" ht="24.75" customHeight="1">
      <c r="A84" s="13"/>
      <c r="B84" s="7"/>
      <c r="C84" s="8" t="s">
        <v>2064</v>
      </c>
      <c r="D84" s="7" t="str">
        <f t="shared" si="4"/>
        <v>谢*霞</v>
      </c>
      <c r="E84" s="7" t="s">
        <v>21</v>
      </c>
      <c r="F84" s="9" t="s">
        <v>2065</v>
      </c>
      <c r="G84" s="7" t="str">
        <f t="shared" si="5"/>
        <v>4509221986****2005</v>
      </c>
      <c r="H84" s="7"/>
      <c r="I84" s="7"/>
      <c r="J84" s="7"/>
      <c r="K84" s="7"/>
      <c r="L84" s="7"/>
      <c r="M84" s="42"/>
      <c r="N84" s="7"/>
    </row>
    <row r="85" spans="1:14" ht="24.75" customHeight="1">
      <c r="A85" s="14"/>
      <c r="B85" s="7"/>
      <c r="C85" s="8" t="s">
        <v>2066</v>
      </c>
      <c r="D85" s="7" t="str">
        <f t="shared" si="4"/>
        <v>肖*颖 </v>
      </c>
      <c r="E85" s="7" t="s">
        <v>88</v>
      </c>
      <c r="F85" s="9" t="s">
        <v>2067</v>
      </c>
      <c r="G85" s="7" t="str">
        <f t="shared" si="5"/>
        <v>3504282012****0043</v>
      </c>
      <c r="H85" s="7"/>
      <c r="I85" s="7"/>
      <c r="J85" s="7"/>
      <c r="K85" s="7"/>
      <c r="L85" s="7"/>
      <c r="M85" s="42"/>
      <c r="N85" s="7"/>
    </row>
    <row r="86" spans="1:14" ht="24.75" customHeight="1">
      <c r="A86" s="10">
        <v>43</v>
      </c>
      <c r="B86" s="7">
        <v>503</v>
      </c>
      <c r="C86" s="12" t="s">
        <v>2068</v>
      </c>
      <c r="D86" s="7" t="str">
        <f t="shared" si="4"/>
        <v>林*飞</v>
      </c>
      <c r="E86" s="7" t="s">
        <v>28</v>
      </c>
      <c r="F86" s="12" t="s">
        <v>2069</v>
      </c>
      <c r="G86" s="7" t="str">
        <f t="shared" si="5"/>
        <v>3504281964****1015</v>
      </c>
      <c r="H86" s="7">
        <v>3</v>
      </c>
      <c r="I86" s="7">
        <v>50</v>
      </c>
      <c r="J86" s="7">
        <v>72</v>
      </c>
      <c r="K86" s="7" t="s">
        <v>281</v>
      </c>
      <c r="L86" s="7"/>
      <c r="M86" s="42" t="s">
        <v>19</v>
      </c>
      <c r="N86" s="7"/>
    </row>
    <row r="87" spans="1:14" ht="24.75" customHeight="1">
      <c r="A87" s="13"/>
      <c r="B87" s="7"/>
      <c r="C87" s="12" t="s">
        <v>2070</v>
      </c>
      <c r="D87" s="7" t="str">
        <f t="shared" si="4"/>
        <v>邱*兰</v>
      </c>
      <c r="E87" s="7" t="s">
        <v>21</v>
      </c>
      <c r="F87" s="12" t="s">
        <v>2071</v>
      </c>
      <c r="G87" s="7" t="str">
        <f t="shared" si="5"/>
        <v>3504281975****4522</v>
      </c>
      <c r="H87" s="7"/>
      <c r="I87" s="7"/>
      <c r="J87" s="7"/>
      <c r="K87" s="7"/>
      <c r="L87" s="7"/>
      <c r="M87" s="42"/>
      <c r="N87" s="7"/>
    </row>
    <row r="88" spans="1:14" ht="24.75" customHeight="1">
      <c r="A88" s="14"/>
      <c r="B88" s="7"/>
      <c r="C88" s="7" t="s">
        <v>2029</v>
      </c>
      <c r="D88" s="7" t="str">
        <f t="shared" si="4"/>
        <v>林*</v>
      </c>
      <c r="E88" s="7" t="s">
        <v>88</v>
      </c>
      <c r="F88" s="458" t="s">
        <v>2072</v>
      </c>
      <c r="G88" s="7" t="str">
        <f t="shared" si="5"/>
        <v>3504281987****0020</v>
      </c>
      <c r="H88" s="7"/>
      <c r="I88" s="7"/>
      <c r="J88" s="7"/>
      <c r="K88" s="7"/>
      <c r="L88" s="7"/>
      <c r="M88" s="42"/>
      <c r="N88" s="7"/>
    </row>
    <row r="89" spans="1:14" ht="24.75" customHeight="1">
      <c r="A89" s="7">
        <v>44</v>
      </c>
      <c r="B89" s="7">
        <v>504</v>
      </c>
      <c r="C89" s="11" t="s">
        <v>2073</v>
      </c>
      <c r="D89" s="7" t="str">
        <f t="shared" si="4"/>
        <v>梁*珍</v>
      </c>
      <c r="E89" s="7" t="s">
        <v>28</v>
      </c>
      <c r="F89" s="12" t="s">
        <v>2074</v>
      </c>
      <c r="G89" s="7" t="str">
        <f t="shared" si="5"/>
        <v>3504281965****2020</v>
      </c>
      <c r="H89" s="7">
        <v>1</v>
      </c>
      <c r="I89" s="8">
        <v>38</v>
      </c>
      <c r="J89" s="18">
        <v>88</v>
      </c>
      <c r="K89" s="11" t="s">
        <v>272</v>
      </c>
      <c r="L89" s="24"/>
      <c r="M89" s="42" t="s">
        <v>19</v>
      </c>
      <c r="N89" s="7"/>
    </row>
    <row r="90" spans="1:14" ht="24.75" customHeight="1">
      <c r="A90" s="7">
        <v>45</v>
      </c>
      <c r="B90" s="7">
        <v>505</v>
      </c>
      <c r="C90" s="11" t="s">
        <v>2075</v>
      </c>
      <c r="D90" s="7" t="str">
        <f t="shared" si="4"/>
        <v>王*香</v>
      </c>
      <c r="E90" s="7" t="s">
        <v>28</v>
      </c>
      <c r="F90" s="12" t="s">
        <v>2076</v>
      </c>
      <c r="G90" s="7" t="str">
        <f t="shared" si="5"/>
        <v>3504281959****0022</v>
      </c>
      <c r="H90" s="7">
        <v>1</v>
      </c>
      <c r="I90" s="8">
        <v>36</v>
      </c>
      <c r="J90" s="18">
        <v>82</v>
      </c>
      <c r="K90" s="11" t="s">
        <v>311</v>
      </c>
      <c r="L90" s="24" t="s">
        <v>26</v>
      </c>
      <c r="M90" s="42" t="s">
        <v>19</v>
      </c>
      <c r="N90" s="7"/>
    </row>
    <row r="91" spans="1:14" ht="24.75" customHeight="1">
      <c r="A91" s="10">
        <v>46</v>
      </c>
      <c r="B91" s="7">
        <v>506</v>
      </c>
      <c r="C91" s="8" t="s">
        <v>2077</v>
      </c>
      <c r="D91" s="7" t="str">
        <f t="shared" si="4"/>
        <v>刘*生</v>
      </c>
      <c r="E91" s="7" t="s">
        <v>28</v>
      </c>
      <c r="F91" s="9" t="s">
        <v>2078</v>
      </c>
      <c r="G91" s="7" t="str">
        <f t="shared" si="5"/>
        <v>3504281968****1029</v>
      </c>
      <c r="H91" s="7">
        <v>2</v>
      </c>
      <c r="I91" s="7">
        <v>36</v>
      </c>
      <c r="J91" s="7">
        <v>56</v>
      </c>
      <c r="K91" s="7" t="s">
        <v>281</v>
      </c>
      <c r="L91" s="7"/>
      <c r="M91" s="42" t="s">
        <v>19</v>
      </c>
      <c r="N91" s="7"/>
    </row>
    <row r="92" spans="1:14" ht="24.75" customHeight="1">
      <c r="A92" s="14"/>
      <c r="B92" s="7"/>
      <c r="C92" s="8" t="s">
        <v>2079</v>
      </c>
      <c r="D92" s="7" t="str">
        <f t="shared" si="4"/>
        <v>江*华</v>
      </c>
      <c r="E92" s="7" t="s">
        <v>21</v>
      </c>
      <c r="F92" s="9" t="s">
        <v>2080</v>
      </c>
      <c r="G92" s="7" t="str">
        <f t="shared" si="5"/>
        <v>3504281966****0017</v>
      </c>
      <c r="H92" s="7"/>
      <c r="I92" s="7"/>
      <c r="J92" s="7"/>
      <c r="K92" s="7"/>
      <c r="L92" s="7"/>
      <c r="M92" s="42"/>
      <c r="N92" s="7"/>
    </row>
    <row r="93" spans="1:14" ht="24.75" customHeight="1">
      <c r="A93" s="7">
        <v>47</v>
      </c>
      <c r="B93" s="7">
        <v>507</v>
      </c>
      <c r="C93" s="11" t="s">
        <v>2081</v>
      </c>
      <c r="D93" s="7" t="str">
        <f t="shared" si="4"/>
        <v>吴*生</v>
      </c>
      <c r="E93" s="7" t="s">
        <v>28</v>
      </c>
      <c r="F93" s="12" t="s">
        <v>2082</v>
      </c>
      <c r="G93" s="7" t="str">
        <f t="shared" si="5"/>
        <v>3504281958****0018</v>
      </c>
      <c r="H93" s="7">
        <v>1</v>
      </c>
      <c r="I93" s="8">
        <v>38</v>
      </c>
      <c r="J93" s="18">
        <v>88</v>
      </c>
      <c r="K93" s="11" t="s">
        <v>295</v>
      </c>
      <c r="L93" s="24"/>
      <c r="M93" s="42" t="s">
        <v>19</v>
      </c>
      <c r="N93" s="7"/>
    </row>
    <row r="94" spans="1:14" ht="24.75" customHeight="1">
      <c r="A94" s="10">
        <v>48</v>
      </c>
      <c r="B94" s="7">
        <v>508</v>
      </c>
      <c r="C94" s="11" t="s">
        <v>2083</v>
      </c>
      <c r="D94" s="7" t="str">
        <f t="shared" si="4"/>
        <v>冯*华</v>
      </c>
      <c r="E94" s="7" t="s">
        <v>28</v>
      </c>
      <c r="F94" s="12" t="s">
        <v>2084</v>
      </c>
      <c r="G94" s="7" t="str">
        <f t="shared" si="5"/>
        <v>3504281970****0083</v>
      </c>
      <c r="H94" s="7">
        <v>2</v>
      </c>
      <c r="I94" s="7">
        <v>50</v>
      </c>
      <c r="J94" s="7">
        <v>98</v>
      </c>
      <c r="K94" s="7" t="s">
        <v>311</v>
      </c>
      <c r="L94" s="7"/>
      <c r="M94" s="42" t="s">
        <v>19</v>
      </c>
      <c r="N94" s="7"/>
    </row>
    <row r="95" spans="1:14" ht="24.75" customHeight="1">
      <c r="A95" s="14"/>
      <c r="B95" s="7"/>
      <c r="C95" s="7" t="s">
        <v>2085</v>
      </c>
      <c r="D95" s="7" t="str">
        <f t="shared" si="4"/>
        <v>廖*超</v>
      </c>
      <c r="E95" s="7" t="s">
        <v>88</v>
      </c>
      <c r="F95" s="458" t="s">
        <v>2086</v>
      </c>
      <c r="G95" s="7" t="str">
        <f t="shared" si="5"/>
        <v>3504281997****0027</v>
      </c>
      <c r="H95" s="7"/>
      <c r="I95" s="7"/>
      <c r="J95" s="7"/>
      <c r="K95" s="7"/>
      <c r="L95" s="7"/>
      <c r="M95" s="42"/>
      <c r="N95" s="7"/>
    </row>
    <row r="96" spans="1:14" ht="24.75" customHeight="1">
      <c r="A96" s="10">
        <v>49</v>
      </c>
      <c r="B96" s="7">
        <v>509</v>
      </c>
      <c r="C96" s="11" t="s">
        <v>2087</v>
      </c>
      <c r="D96" s="7" t="str">
        <f t="shared" si="4"/>
        <v>蔡*琴</v>
      </c>
      <c r="E96" s="7" t="s">
        <v>28</v>
      </c>
      <c r="F96" s="12" t="s">
        <v>2088</v>
      </c>
      <c r="G96" s="7" t="str">
        <f t="shared" si="5"/>
        <v>3504281973****0020</v>
      </c>
      <c r="H96" s="7">
        <v>2</v>
      </c>
      <c r="I96" s="7">
        <v>42</v>
      </c>
      <c r="J96" s="7">
        <v>74</v>
      </c>
      <c r="K96" s="7" t="s">
        <v>311</v>
      </c>
      <c r="L96" s="7"/>
      <c r="M96" s="42" t="s">
        <v>19</v>
      </c>
      <c r="N96" s="7"/>
    </row>
    <row r="97" spans="1:14" ht="24.75" customHeight="1">
      <c r="A97" s="14"/>
      <c r="B97" s="7"/>
      <c r="C97" s="7" t="s">
        <v>2089</v>
      </c>
      <c r="D97" s="7" t="str">
        <f t="shared" si="4"/>
        <v>刘*宇</v>
      </c>
      <c r="E97" s="7" t="s">
        <v>34</v>
      </c>
      <c r="F97" s="458" t="s">
        <v>2090</v>
      </c>
      <c r="G97" s="7" t="str">
        <f t="shared" si="5"/>
        <v>3504281997****0010</v>
      </c>
      <c r="H97" s="7"/>
      <c r="I97" s="7"/>
      <c r="J97" s="7"/>
      <c r="K97" s="7"/>
      <c r="L97" s="7"/>
      <c r="M97" s="42"/>
      <c r="N97" s="7"/>
    </row>
    <row r="98" spans="1:14" ht="24.75" customHeight="1">
      <c r="A98" s="10">
        <v>50</v>
      </c>
      <c r="B98" s="7">
        <v>510</v>
      </c>
      <c r="C98" s="22" t="s">
        <v>2091</v>
      </c>
      <c r="D98" s="7" t="str">
        <f t="shared" si="4"/>
        <v>戴*宗  </v>
      </c>
      <c r="E98" s="7" t="s">
        <v>28</v>
      </c>
      <c r="F98" s="23" t="s">
        <v>2092</v>
      </c>
      <c r="G98" s="7" t="str">
        <f t="shared" si="5"/>
        <v>3504281979****0058</v>
      </c>
      <c r="H98" s="7">
        <v>4</v>
      </c>
      <c r="I98" s="7">
        <v>46</v>
      </c>
      <c r="J98" s="7">
        <v>46</v>
      </c>
      <c r="K98" s="7" t="s">
        <v>272</v>
      </c>
      <c r="L98" s="7"/>
      <c r="M98" s="42" t="s">
        <v>19</v>
      </c>
      <c r="N98" s="7"/>
    </row>
    <row r="99" spans="1:14" ht="24.75" customHeight="1">
      <c r="A99" s="13"/>
      <c r="B99" s="7"/>
      <c r="C99" s="22" t="s">
        <v>2093</v>
      </c>
      <c r="D99" s="7" t="str">
        <f t="shared" si="4"/>
        <v>张*花  </v>
      </c>
      <c r="E99" s="7" t="s">
        <v>21</v>
      </c>
      <c r="F99" s="23" t="s">
        <v>2094</v>
      </c>
      <c r="G99" s="7" t="str">
        <f t="shared" si="5"/>
        <v>3507211981****3228</v>
      </c>
      <c r="H99" s="7"/>
      <c r="I99" s="7"/>
      <c r="J99" s="7"/>
      <c r="K99" s="7"/>
      <c r="L99" s="7"/>
      <c r="M99" s="42"/>
      <c r="N99" s="7"/>
    </row>
    <row r="100" spans="1:14" ht="24.75" customHeight="1">
      <c r="A100" s="13"/>
      <c r="B100" s="7"/>
      <c r="C100" s="22" t="s">
        <v>2095</v>
      </c>
      <c r="D100" s="7" t="str">
        <f t="shared" si="4"/>
        <v>张*杰</v>
      </c>
      <c r="E100" s="7" t="s">
        <v>34</v>
      </c>
      <c r="F100" s="23" t="s">
        <v>2096</v>
      </c>
      <c r="G100" s="7" t="str">
        <f t="shared" si="5"/>
        <v>3504282018****0014</v>
      </c>
      <c r="H100" s="7"/>
      <c r="I100" s="7"/>
      <c r="J100" s="7"/>
      <c r="K100" s="7"/>
      <c r="L100" s="7"/>
      <c r="M100" s="42"/>
      <c r="N100" s="7"/>
    </row>
    <row r="101" spans="1:14" ht="24.75" customHeight="1">
      <c r="A101" s="14"/>
      <c r="B101" s="7"/>
      <c r="C101" s="22" t="s">
        <v>2097</v>
      </c>
      <c r="D101" s="7" t="str">
        <f aca="true" t="shared" si="6" ref="D101:D120">REPLACE(C101,2,1,"*")</f>
        <v>张*恩  </v>
      </c>
      <c r="E101" s="7" t="s">
        <v>88</v>
      </c>
      <c r="F101" s="23" t="s">
        <v>2098</v>
      </c>
      <c r="G101" s="7" t="str">
        <f aca="true" t="shared" si="7" ref="G101:G120">REPLACE(F101,11,4,"****")</f>
        <v>3504282011****0026</v>
      </c>
      <c r="H101" s="7"/>
      <c r="I101" s="7"/>
      <c r="J101" s="7"/>
      <c r="K101" s="7"/>
      <c r="L101" s="7"/>
      <c r="M101" s="42"/>
      <c r="N101" s="7"/>
    </row>
    <row r="102" spans="1:14" ht="24.75" customHeight="1">
      <c r="A102" s="10">
        <v>51</v>
      </c>
      <c r="B102" s="7">
        <v>601</v>
      </c>
      <c r="C102" s="12" t="s">
        <v>2099</v>
      </c>
      <c r="D102" s="7" t="str">
        <f t="shared" si="6"/>
        <v>黄*兴</v>
      </c>
      <c r="E102" s="7" t="s">
        <v>28</v>
      </c>
      <c r="F102" s="12" t="s">
        <v>2100</v>
      </c>
      <c r="G102" s="7" t="str">
        <f t="shared" si="7"/>
        <v>3504281968****5510</v>
      </c>
      <c r="H102" s="7">
        <v>2</v>
      </c>
      <c r="I102" s="7">
        <v>46</v>
      </c>
      <c r="J102" s="7">
        <v>86</v>
      </c>
      <c r="K102" s="7" t="s">
        <v>281</v>
      </c>
      <c r="L102" s="7"/>
      <c r="M102" s="42" t="s">
        <v>19</v>
      </c>
      <c r="N102" s="7"/>
    </row>
    <row r="103" spans="1:14" ht="24.75" customHeight="1">
      <c r="A103" s="14"/>
      <c r="B103" s="7"/>
      <c r="C103" s="12" t="s">
        <v>2101</v>
      </c>
      <c r="D103" s="7" t="str">
        <f t="shared" si="6"/>
        <v>黄*华</v>
      </c>
      <c r="E103" s="7" t="s">
        <v>88</v>
      </c>
      <c r="F103" s="12" t="s">
        <v>2102</v>
      </c>
      <c r="G103" s="7" t="str">
        <f t="shared" si="7"/>
        <v>3504281997****2025</v>
      </c>
      <c r="H103" s="7"/>
      <c r="I103" s="7"/>
      <c r="J103" s="7"/>
      <c r="K103" s="7"/>
      <c r="L103" s="7"/>
      <c r="M103" s="42"/>
      <c r="N103" s="7"/>
    </row>
    <row r="104" spans="1:14" ht="24.75" customHeight="1">
      <c r="A104" s="10">
        <v>52</v>
      </c>
      <c r="B104" s="7">
        <v>602</v>
      </c>
      <c r="C104" s="8" t="s">
        <v>2103</v>
      </c>
      <c r="D104" s="7" t="str">
        <f t="shared" si="6"/>
        <v>李*强</v>
      </c>
      <c r="E104" s="7" t="s">
        <v>28</v>
      </c>
      <c r="F104" s="9" t="s">
        <v>2104</v>
      </c>
      <c r="G104" s="7" t="str">
        <f t="shared" si="7"/>
        <v>3504281948****0050</v>
      </c>
      <c r="H104" s="7">
        <v>2</v>
      </c>
      <c r="I104" s="7">
        <v>42</v>
      </c>
      <c r="J104" s="7">
        <v>74</v>
      </c>
      <c r="K104" s="7" t="s">
        <v>272</v>
      </c>
      <c r="L104" s="7"/>
      <c r="M104" s="42" t="s">
        <v>19</v>
      </c>
      <c r="N104" s="7"/>
    </row>
    <row r="105" spans="1:14" ht="24.75" customHeight="1">
      <c r="A105" s="14"/>
      <c r="B105" s="7"/>
      <c r="C105" s="8" t="s">
        <v>2105</v>
      </c>
      <c r="D105" s="7" t="str">
        <f t="shared" si="6"/>
        <v>邓*英</v>
      </c>
      <c r="E105" s="7" t="s">
        <v>21</v>
      </c>
      <c r="F105" s="9" t="s">
        <v>2106</v>
      </c>
      <c r="G105" s="7" t="str">
        <f t="shared" si="7"/>
        <v>3504281963****0022</v>
      </c>
      <c r="H105" s="7"/>
      <c r="I105" s="7"/>
      <c r="J105" s="7"/>
      <c r="K105" s="7"/>
      <c r="L105" s="7"/>
      <c r="M105" s="42"/>
      <c r="N105" s="7"/>
    </row>
    <row r="106" spans="1:14" ht="24.75" customHeight="1">
      <c r="A106" s="10">
        <v>53</v>
      </c>
      <c r="B106" s="10">
        <v>603</v>
      </c>
      <c r="C106" s="11" t="s">
        <v>2107</v>
      </c>
      <c r="D106" s="7" t="str">
        <f t="shared" si="6"/>
        <v>洪*林</v>
      </c>
      <c r="E106" s="7" t="s">
        <v>28</v>
      </c>
      <c r="F106" s="12" t="s">
        <v>2108</v>
      </c>
      <c r="G106" s="7" t="str">
        <f t="shared" si="7"/>
        <v>3504281964****1018</v>
      </c>
      <c r="H106" s="10">
        <v>3</v>
      </c>
      <c r="I106" s="10">
        <v>50</v>
      </c>
      <c r="J106" s="10">
        <v>72</v>
      </c>
      <c r="K106" s="10" t="s">
        <v>318</v>
      </c>
      <c r="L106" s="10"/>
      <c r="M106" s="46" t="s">
        <v>19</v>
      </c>
      <c r="N106" s="7" t="s">
        <v>2109</v>
      </c>
    </row>
    <row r="107" spans="1:14" ht="24.75" customHeight="1">
      <c r="A107" s="13"/>
      <c r="B107" s="13"/>
      <c r="C107" s="11" t="s">
        <v>1666</v>
      </c>
      <c r="D107" s="7" t="str">
        <f t="shared" si="6"/>
        <v>杨*</v>
      </c>
      <c r="E107" s="7" t="s">
        <v>21</v>
      </c>
      <c r="F107" s="12"/>
      <c r="G107" s="7" t="str">
        <f t="shared" si="7"/>
        <v>****</v>
      </c>
      <c r="H107" s="13"/>
      <c r="I107" s="13"/>
      <c r="J107" s="13"/>
      <c r="K107" s="13"/>
      <c r="L107" s="13"/>
      <c r="M107" s="47"/>
      <c r="N107" s="7"/>
    </row>
    <row r="108" spans="1:14" ht="24.75" customHeight="1">
      <c r="A108" s="13"/>
      <c r="B108" s="13"/>
      <c r="C108" s="11" t="s">
        <v>2110</v>
      </c>
      <c r="D108" s="7" t="str">
        <f t="shared" si="6"/>
        <v>洪*凯</v>
      </c>
      <c r="E108" s="7" t="s">
        <v>34</v>
      </c>
      <c r="F108" s="12" t="s">
        <v>2111</v>
      </c>
      <c r="G108" s="7" t="str">
        <f t="shared" si="7"/>
        <v>3504281988****0057</v>
      </c>
      <c r="H108" s="13"/>
      <c r="I108" s="13"/>
      <c r="J108" s="13"/>
      <c r="K108" s="13"/>
      <c r="L108" s="13"/>
      <c r="M108" s="47"/>
      <c r="N108" s="7"/>
    </row>
    <row r="109" spans="1:14" ht="64.5" customHeight="1">
      <c r="A109" s="7">
        <v>54</v>
      </c>
      <c r="B109" s="7">
        <v>604</v>
      </c>
      <c r="C109" s="11" t="s">
        <v>2112</v>
      </c>
      <c r="D109" s="7" t="str">
        <f t="shared" si="6"/>
        <v>林*芳</v>
      </c>
      <c r="E109" s="7" t="s">
        <v>28</v>
      </c>
      <c r="F109" s="12" t="s">
        <v>2113</v>
      </c>
      <c r="G109" s="7" t="str">
        <f t="shared" si="7"/>
        <v>3504281965****0039</v>
      </c>
      <c r="H109" s="7">
        <v>1</v>
      </c>
      <c r="I109" s="8">
        <v>38</v>
      </c>
      <c r="J109" s="18">
        <v>88</v>
      </c>
      <c r="K109" s="11" t="s">
        <v>295</v>
      </c>
      <c r="L109" s="24"/>
      <c r="M109" s="42" t="s">
        <v>19</v>
      </c>
      <c r="N109" s="7"/>
    </row>
    <row r="110" spans="1:14" ht="24.75" customHeight="1">
      <c r="A110" s="10">
        <v>55</v>
      </c>
      <c r="B110" s="7">
        <v>605</v>
      </c>
      <c r="C110" s="8" t="s">
        <v>2114</v>
      </c>
      <c r="D110" s="7" t="str">
        <f t="shared" si="6"/>
        <v>陈*链</v>
      </c>
      <c r="E110" s="7" t="s">
        <v>28</v>
      </c>
      <c r="F110" s="9" t="s">
        <v>2115</v>
      </c>
      <c r="G110" s="7" t="str">
        <f t="shared" si="7"/>
        <v>3504281968****2533</v>
      </c>
      <c r="H110" s="7">
        <v>2</v>
      </c>
      <c r="I110" s="7">
        <v>36</v>
      </c>
      <c r="J110" s="7">
        <v>56</v>
      </c>
      <c r="K110" s="7" t="s">
        <v>281</v>
      </c>
      <c r="L110" s="7"/>
      <c r="M110" s="42" t="s">
        <v>19</v>
      </c>
      <c r="N110" s="7"/>
    </row>
    <row r="111" spans="1:14" ht="24.75" customHeight="1">
      <c r="A111" s="14"/>
      <c r="B111" s="7"/>
      <c r="C111" s="8" t="s">
        <v>2116</v>
      </c>
      <c r="D111" s="7" t="str">
        <f t="shared" si="6"/>
        <v>陈*娟</v>
      </c>
      <c r="E111" s="7" t="s">
        <v>88</v>
      </c>
      <c r="F111" s="9" t="s">
        <v>2117</v>
      </c>
      <c r="G111" s="7" t="str">
        <f t="shared" si="7"/>
        <v>3504281998****2521</v>
      </c>
      <c r="H111" s="7"/>
      <c r="I111" s="7"/>
      <c r="J111" s="7"/>
      <c r="K111" s="7"/>
      <c r="L111" s="7"/>
      <c r="M111" s="42"/>
      <c r="N111" s="7"/>
    </row>
    <row r="112" spans="1:14" ht="24.75" customHeight="1">
      <c r="A112" s="7">
        <v>56</v>
      </c>
      <c r="B112" s="7">
        <v>606</v>
      </c>
      <c r="C112" s="11" t="s">
        <v>1058</v>
      </c>
      <c r="D112" s="7" t="str">
        <f t="shared" si="6"/>
        <v>黄*辉</v>
      </c>
      <c r="E112" s="7" t="s">
        <v>28</v>
      </c>
      <c r="F112" s="12" t="s">
        <v>2118</v>
      </c>
      <c r="G112" s="7" t="str">
        <f t="shared" si="7"/>
        <v>3504281972****153x</v>
      </c>
      <c r="H112" s="7">
        <v>1</v>
      </c>
      <c r="I112" s="8">
        <v>36</v>
      </c>
      <c r="J112" s="18">
        <v>82</v>
      </c>
      <c r="K112" s="11" t="s">
        <v>272</v>
      </c>
      <c r="L112" s="24"/>
      <c r="M112" s="42" t="s">
        <v>19</v>
      </c>
      <c r="N112" s="7"/>
    </row>
    <row r="113" spans="1:14" ht="36.75" customHeight="1">
      <c r="A113" s="7">
        <v>57</v>
      </c>
      <c r="B113" s="7">
        <v>607</v>
      </c>
      <c r="C113" s="11" t="s">
        <v>2119</v>
      </c>
      <c r="D113" s="7" t="str">
        <f t="shared" si="6"/>
        <v>黄*利</v>
      </c>
      <c r="E113" s="7" t="s">
        <v>28</v>
      </c>
      <c r="F113" s="12" t="s">
        <v>2120</v>
      </c>
      <c r="G113" s="7" t="str">
        <f t="shared" si="7"/>
        <v>3504281966****0013</v>
      </c>
      <c r="H113" s="7">
        <v>1</v>
      </c>
      <c r="I113" s="8">
        <v>38</v>
      </c>
      <c r="J113" s="18">
        <v>88</v>
      </c>
      <c r="K113" s="11" t="s">
        <v>295</v>
      </c>
      <c r="L113" s="24"/>
      <c r="M113" s="42" t="s">
        <v>19</v>
      </c>
      <c r="N113" s="7"/>
    </row>
    <row r="114" spans="1:14" ht="24.75" customHeight="1">
      <c r="A114" s="10">
        <v>58</v>
      </c>
      <c r="B114" s="7">
        <v>608</v>
      </c>
      <c r="C114" s="8" t="s">
        <v>2121</v>
      </c>
      <c r="D114" s="7" t="str">
        <f t="shared" si="6"/>
        <v>杨*兰</v>
      </c>
      <c r="E114" s="7" t="s">
        <v>28</v>
      </c>
      <c r="F114" s="9" t="s">
        <v>2122</v>
      </c>
      <c r="G114" s="7" t="str">
        <f t="shared" si="7"/>
        <v>3504281954****0023</v>
      </c>
      <c r="H114" s="7">
        <v>3</v>
      </c>
      <c r="I114" s="7">
        <v>50</v>
      </c>
      <c r="J114" s="7">
        <v>72</v>
      </c>
      <c r="K114" s="7" t="s">
        <v>311</v>
      </c>
      <c r="L114" s="7"/>
      <c r="M114" s="42" t="s">
        <v>19</v>
      </c>
      <c r="N114" s="7"/>
    </row>
    <row r="115" spans="1:14" ht="24.75" customHeight="1">
      <c r="A115" s="13"/>
      <c r="B115" s="7"/>
      <c r="C115" s="8" t="s">
        <v>2123</v>
      </c>
      <c r="D115" s="7" t="str">
        <f t="shared" si="6"/>
        <v>林*峰</v>
      </c>
      <c r="E115" s="7" t="s">
        <v>34</v>
      </c>
      <c r="F115" s="9" t="s">
        <v>2124</v>
      </c>
      <c r="G115" s="7" t="str">
        <f t="shared" si="7"/>
        <v>3504281976****0019</v>
      </c>
      <c r="H115" s="7"/>
      <c r="I115" s="7"/>
      <c r="J115" s="7"/>
      <c r="K115" s="7"/>
      <c r="L115" s="7"/>
      <c r="M115" s="42"/>
      <c r="N115" s="7"/>
    </row>
    <row r="116" spans="1:14" ht="24.75" customHeight="1">
      <c r="A116" s="14"/>
      <c r="B116" s="7"/>
      <c r="C116" s="8" t="s">
        <v>2125</v>
      </c>
      <c r="D116" s="7" t="str">
        <f t="shared" si="6"/>
        <v>林*凡</v>
      </c>
      <c r="E116" s="7" t="s">
        <v>73</v>
      </c>
      <c r="F116" s="9" t="s">
        <v>2126</v>
      </c>
      <c r="G116" s="7" t="str">
        <f t="shared" si="7"/>
        <v>3504282007****1027</v>
      </c>
      <c r="H116" s="7"/>
      <c r="I116" s="7"/>
      <c r="J116" s="7"/>
      <c r="K116" s="7"/>
      <c r="L116" s="7"/>
      <c r="M116" s="42"/>
      <c r="N116" s="7"/>
    </row>
    <row r="117" spans="1:14" ht="24.75" customHeight="1">
      <c r="A117" s="7">
        <v>59</v>
      </c>
      <c r="B117" s="7">
        <v>609</v>
      </c>
      <c r="C117" s="11" t="s">
        <v>2127</v>
      </c>
      <c r="D117" s="7" t="str">
        <f t="shared" si="6"/>
        <v>廖*光</v>
      </c>
      <c r="E117" s="7" t="s">
        <v>28</v>
      </c>
      <c r="F117" s="12" t="s">
        <v>2128</v>
      </c>
      <c r="G117" s="7" t="str">
        <f t="shared" si="7"/>
        <v>3504281974****0011</v>
      </c>
      <c r="H117" s="7">
        <v>1</v>
      </c>
      <c r="I117" s="8">
        <v>42</v>
      </c>
      <c r="J117" s="18">
        <v>100</v>
      </c>
      <c r="K117" s="11" t="s">
        <v>311</v>
      </c>
      <c r="L117" s="24"/>
      <c r="M117" s="42" t="s">
        <v>19</v>
      </c>
      <c r="N117" s="7"/>
    </row>
    <row r="118" spans="1:14" ht="24.75" customHeight="1">
      <c r="A118" s="10">
        <v>60</v>
      </c>
      <c r="B118" s="7">
        <v>610</v>
      </c>
      <c r="C118" s="8" t="s">
        <v>2129</v>
      </c>
      <c r="D118" s="7" t="str">
        <f t="shared" si="6"/>
        <v>王*兰</v>
      </c>
      <c r="E118" s="7" t="s">
        <v>28</v>
      </c>
      <c r="F118" s="9" t="s">
        <v>2130</v>
      </c>
      <c r="G118" s="7" t="str">
        <f t="shared" si="7"/>
        <v>3504281959****0025</v>
      </c>
      <c r="H118" s="7">
        <v>3</v>
      </c>
      <c r="I118" s="7">
        <v>46</v>
      </c>
      <c r="J118" s="7">
        <v>60</v>
      </c>
      <c r="K118" s="7" t="s">
        <v>272</v>
      </c>
      <c r="L118" s="7"/>
      <c r="M118" s="42" t="s">
        <v>19</v>
      </c>
      <c r="N118" s="7"/>
    </row>
    <row r="119" spans="1:14" ht="24.75" customHeight="1">
      <c r="A119" s="13"/>
      <c r="B119" s="7"/>
      <c r="C119" s="8" t="s">
        <v>2131</v>
      </c>
      <c r="D119" s="7" t="str">
        <f t="shared" si="6"/>
        <v>曾*生</v>
      </c>
      <c r="E119" s="7" t="s">
        <v>160</v>
      </c>
      <c r="F119" s="9" t="s">
        <v>2132</v>
      </c>
      <c r="G119" s="7" t="str">
        <f t="shared" si="7"/>
        <v>3504281956****0010</v>
      </c>
      <c r="H119" s="7"/>
      <c r="I119" s="7"/>
      <c r="J119" s="7"/>
      <c r="K119" s="7"/>
      <c r="L119" s="7"/>
      <c r="M119" s="42"/>
      <c r="N119" s="7"/>
    </row>
    <row r="120" spans="1:14" ht="24.75" customHeight="1">
      <c r="A120" s="14"/>
      <c r="B120" s="7"/>
      <c r="C120" s="8" t="s">
        <v>2133</v>
      </c>
      <c r="D120" s="7" t="str">
        <f t="shared" si="6"/>
        <v>曾*斌</v>
      </c>
      <c r="E120" s="7" t="s">
        <v>34</v>
      </c>
      <c r="F120" s="9" t="s">
        <v>2134</v>
      </c>
      <c r="G120" s="7" t="str">
        <f t="shared" si="7"/>
        <v>3504281986****0033</v>
      </c>
      <c r="H120" s="7"/>
      <c r="I120" s="7"/>
      <c r="J120" s="7"/>
      <c r="K120" s="7"/>
      <c r="L120" s="7"/>
      <c r="M120" s="42"/>
      <c r="N120" s="7"/>
    </row>
    <row r="121" spans="1:14" ht="21.75" customHeight="1">
      <c r="A121" s="37" t="s">
        <v>267</v>
      </c>
      <c r="B121" s="38"/>
      <c r="C121" s="39"/>
      <c r="D121" s="39"/>
      <c r="E121" s="39"/>
      <c r="F121" s="39"/>
      <c r="G121" s="40"/>
      <c r="H121" s="40">
        <f>SUM(H5:H120)</f>
        <v>116</v>
      </c>
      <c r="I121" s="39"/>
      <c r="J121" s="39">
        <f>SUM(J5:J120)</f>
        <v>4754</v>
      </c>
      <c r="K121" s="39"/>
      <c r="L121" s="40"/>
      <c r="M121" s="48"/>
      <c r="N121" s="39"/>
    </row>
    <row r="122" ht="15">
      <c r="L122" s="1"/>
    </row>
  </sheetData>
  <sheetProtection/>
  <mergeCells count="328">
    <mergeCell ref="A1:N1"/>
    <mergeCell ref="A2:N2"/>
    <mergeCell ref="A3:N3"/>
    <mergeCell ref="A121:B121"/>
    <mergeCell ref="A6:A8"/>
    <mergeCell ref="A9:A11"/>
    <mergeCell ref="A15:A16"/>
    <mergeCell ref="A17:A18"/>
    <mergeCell ref="A19:A20"/>
    <mergeCell ref="A21:A22"/>
    <mergeCell ref="A23:A24"/>
    <mergeCell ref="A25:A27"/>
    <mergeCell ref="A28:A29"/>
    <mergeCell ref="A31:A33"/>
    <mergeCell ref="A36:A39"/>
    <mergeCell ref="A40:A42"/>
    <mergeCell ref="A43:A46"/>
    <mergeCell ref="A47:A48"/>
    <mergeCell ref="A49:A50"/>
    <mergeCell ref="A51:A52"/>
    <mergeCell ref="A57:A59"/>
    <mergeCell ref="A61:A63"/>
    <mergeCell ref="A64:A66"/>
    <mergeCell ref="A68:A69"/>
    <mergeCell ref="A74:A75"/>
    <mergeCell ref="A76:A77"/>
    <mergeCell ref="A78:A79"/>
    <mergeCell ref="A80:A82"/>
    <mergeCell ref="A83:A85"/>
    <mergeCell ref="A86:A88"/>
    <mergeCell ref="A91:A92"/>
    <mergeCell ref="A94:A95"/>
    <mergeCell ref="A96:A97"/>
    <mergeCell ref="A98:A101"/>
    <mergeCell ref="A102:A103"/>
    <mergeCell ref="A104:A105"/>
    <mergeCell ref="A106:A108"/>
    <mergeCell ref="A110:A111"/>
    <mergeCell ref="A114:A116"/>
    <mergeCell ref="A118:A120"/>
    <mergeCell ref="B6:B8"/>
    <mergeCell ref="B9:B11"/>
    <mergeCell ref="B15:B16"/>
    <mergeCell ref="B17:B18"/>
    <mergeCell ref="B19:B20"/>
    <mergeCell ref="B21:B22"/>
    <mergeCell ref="B23:B24"/>
    <mergeCell ref="B25:B27"/>
    <mergeCell ref="B28:B29"/>
    <mergeCell ref="B31:B33"/>
    <mergeCell ref="B36:B39"/>
    <mergeCell ref="B40:B42"/>
    <mergeCell ref="B43:B46"/>
    <mergeCell ref="B47:B48"/>
    <mergeCell ref="B49:B50"/>
    <mergeCell ref="B51:B52"/>
    <mergeCell ref="B57:B59"/>
    <mergeCell ref="B61:B63"/>
    <mergeCell ref="B64:B66"/>
    <mergeCell ref="B68:B69"/>
    <mergeCell ref="B74:B75"/>
    <mergeCell ref="B76:B77"/>
    <mergeCell ref="B78:B79"/>
    <mergeCell ref="B80:B82"/>
    <mergeCell ref="B83:B85"/>
    <mergeCell ref="B86:B88"/>
    <mergeCell ref="B91:B92"/>
    <mergeCell ref="B94:B95"/>
    <mergeCell ref="B96:B97"/>
    <mergeCell ref="B98:B101"/>
    <mergeCell ref="B102:B103"/>
    <mergeCell ref="B104:B105"/>
    <mergeCell ref="B106:B108"/>
    <mergeCell ref="B110:B111"/>
    <mergeCell ref="B114:B116"/>
    <mergeCell ref="B118:B120"/>
    <mergeCell ref="H6:H8"/>
    <mergeCell ref="H9:H11"/>
    <mergeCell ref="H15:H16"/>
    <mergeCell ref="H17:H18"/>
    <mergeCell ref="H19:H20"/>
    <mergeCell ref="H21:H22"/>
    <mergeCell ref="H23:H24"/>
    <mergeCell ref="H25:H27"/>
    <mergeCell ref="H28:H29"/>
    <mergeCell ref="H31:H33"/>
    <mergeCell ref="H36:H39"/>
    <mergeCell ref="H40:H42"/>
    <mergeCell ref="H43:H46"/>
    <mergeCell ref="H47:H48"/>
    <mergeCell ref="H49:H50"/>
    <mergeCell ref="H51:H52"/>
    <mergeCell ref="H57:H59"/>
    <mergeCell ref="H61:H63"/>
    <mergeCell ref="H64:H66"/>
    <mergeCell ref="H68:H69"/>
    <mergeCell ref="H74:H75"/>
    <mergeCell ref="H76:H77"/>
    <mergeCell ref="H78:H79"/>
    <mergeCell ref="H80:H82"/>
    <mergeCell ref="H83:H85"/>
    <mergeCell ref="H86:H88"/>
    <mergeCell ref="H91:H92"/>
    <mergeCell ref="H94:H95"/>
    <mergeCell ref="H96:H97"/>
    <mergeCell ref="H98:H101"/>
    <mergeCell ref="H102:H103"/>
    <mergeCell ref="H104:H105"/>
    <mergeCell ref="H106:H108"/>
    <mergeCell ref="H110:H111"/>
    <mergeCell ref="H114:H116"/>
    <mergeCell ref="H118:H120"/>
    <mergeCell ref="I6:I8"/>
    <mergeCell ref="I9:I11"/>
    <mergeCell ref="I15:I16"/>
    <mergeCell ref="I17:I18"/>
    <mergeCell ref="I19:I20"/>
    <mergeCell ref="I21:I22"/>
    <mergeCell ref="I23:I24"/>
    <mergeCell ref="I25:I27"/>
    <mergeCell ref="I28:I29"/>
    <mergeCell ref="I31:I33"/>
    <mergeCell ref="I36:I39"/>
    <mergeCell ref="I40:I42"/>
    <mergeCell ref="I43:I46"/>
    <mergeCell ref="I47:I48"/>
    <mergeCell ref="I49:I50"/>
    <mergeCell ref="I51:I52"/>
    <mergeCell ref="I57:I59"/>
    <mergeCell ref="I61:I63"/>
    <mergeCell ref="I64:I66"/>
    <mergeCell ref="I68:I69"/>
    <mergeCell ref="I74:I75"/>
    <mergeCell ref="I76:I77"/>
    <mergeCell ref="I78:I79"/>
    <mergeCell ref="I80:I82"/>
    <mergeCell ref="I83:I85"/>
    <mergeCell ref="I86:I88"/>
    <mergeCell ref="I91:I92"/>
    <mergeCell ref="I94:I95"/>
    <mergeCell ref="I96:I97"/>
    <mergeCell ref="I98:I101"/>
    <mergeCell ref="I102:I103"/>
    <mergeCell ref="I104:I105"/>
    <mergeCell ref="I106:I108"/>
    <mergeCell ref="I110:I111"/>
    <mergeCell ref="I114:I116"/>
    <mergeCell ref="I118:I120"/>
    <mergeCell ref="J6:J8"/>
    <mergeCell ref="J9:J11"/>
    <mergeCell ref="J15:J16"/>
    <mergeCell ref="J17:J18"/>
    <mergeCell ref="J19:J20"/>
    <mergeCell ref="J21:J22"/>
    <mergeCell ref="J23:J24"/>
    <mergeCell ref="J25:J27"/>
    <mergeCell ref="J28:J29"/>
    <mergeCell ref="J31:J33"/>
    <mergeCell ref="J36:J39"/>
    <mergeCell ref="J40:J42"/>
    <mergeCell ref="J43:J46"/>
    <mergeCell ref="J47:J48"/>
    <mergeCell ref="J49:J50"/>
    <mergeCell ref="J51:J52"/>
    <mergeCell ref="J57:J59"/>
    <mergeCell ref="J61:J63"/>
    <mergeCell ref="J64:J66"/>
    <mergeCell ref="J68:J69"/>
    <mergeCell ref="J74:J75"/>
    <mergeCell ref="J76:J77"/>
    <mergeCell ref="J78:J79"/>
    <mergeCell ref="J80:J82"/>
    <mergeCell ref="J83:J85"/>
    <mergeCell ref="J86:J88"/>
    <mergeCell ref="J91:J92"/>
    <mergeCell ref="J94:J95"/>
    <mergeCell ref="J96:J97"/>
    <mergeCell ref="J98:J101"/>
    <mergeCell ref="J102:J103"/>
    <mergeCell ref="J104:J105"/>
    <mergeCell ref="J106:J108"/>
    <mergeCell ref="J110:J111"/>
    <mergeCell ref="J114:J116"/>
    <mergeCell ref="J118:J120"/>
    <mergeCell ref="K6:K8"/>
    <mergeCell ref="K9:K11"/>
    <mergeCell ref="K15:K16"/>
    <mergeCell ref="K17:K18"/>
    <mergeCell ref="K19:K20"/>
    <mergeCell ref="K21:K22"/>
    <mergeCell ref="K23:K24"/>
    <mergeCell ref="K25:K27"/>
    <mergeCell ref="K28:K29"/>
    <mergeCell ref="K31:K33"/>
    <mergeCell ref="K36:K39"/>
    <mergeCell ref="K40:K42"/>
    <mergeCell ref="K43:K46"/>
    <mergeCell ref="K47:K48"/>
    <mergeCell ref="K49:K50"/>
    <mergeCell ref="K51:K52"/>
    <mergeCell ref="K57:K59"/>
    <mergeCell ref="K61:K63"/>
    <mergeCell ref="K64:K66"/>
    <mergeCell ref="K68:K69"/>
    <mergeCell ref="K74:K75"/>
    <mergeCell ref="K76:K77"/>
    <mergeCell ref="K78:K79"/>
    <mergeCell ref="K80:K82"/>
    <mergeCell ref="K83:K85"/>
    <mergeCell ref="K86:K88"/>
    <mergeCell ref="K91:K92"/>
    <mergeCell ref="K94:K95"/>
    <mergeCell ref="K96:K97"/>
    <mergeCell ref="K98:K101"/>
    <mergeCell ref="K102:K103"/>
    <mergeCell ref="K104:K105"/>
    <mergeCell ref="K106:K108"/>
    <mergeCell ref="K110:K111"/>
    <mergeCell ref="K114:K116"/>
    <mergeCell ref="K118:K120"/>
    <mergeCell ref="L6:L8"/>
    <mergeCell ref="L9:L11"/>
    <mergeCell ref="L15:L16"/>
    <mergeCell ref="L17:L18"/>
    <mergeCell ref="L19:L20"/>
    <mergeCell ref="L21:L22"/>
    <mergeCell ref="L23:L24"/>
    <mergeCell ref="L25:L27"/>
    <mergeCell ref="L28:L29"/>
    <mergeCell ref="L31:L33"/>
    <mergeCell ref="L36:L39"/>
    <mergeCell ref="L40:L42"/>
    <mergeCell ref="L43:L46"/>
    <mergeCell ref="L47:L48"/>
    <mergeCell ref="L49:L50"/>
    <mergeCell ref="L51:L52"/>
    <mergeCell ref="L57:L59"/>
    <mergeCell ref="L61:L63"/>
    <mergeCell ref="L64:L66"/>
    <mergeCell ref="L68:L69"/>
    <mergeCell ref="L74:L75"/>
    <mergeCell ref="L76:L77"/>
    <mergeCell ref="L78:L79"/>
    <mergeCell ref="L80:L82"/>
    <mergeCell ref="L83:L85"/>
    <mergeCell ref="L86:L88"/>
    <mergeCell ref="L91:L92"/>
    <mergeCell ref="L94:L95"/>
    <mergeCell ref="L96:L97"/>
    <mergeCell ref="L98:L101"/>
    <mergeCell ref="L102:L103"/>
    <mergeCell ref="L104:L105"/>
    <mergeCell ref="L106:L108"/>
    <mergeCell ref="L110:L111"/>
    <mergeCell ref="L114:L116"/>
    <mergeCell ref="L118:L120"/>
    <mergeCell ref="M6:M8"/>
    <mergeCell ref="M9:M11"/>
    <mergeCell ref="M15:M16"/>
    <mergeCell ref="M17:M18"/>
    <mergeCell ref="M19:M20"/>
    <mergeCell ref="M21:M22"/>
    <mergeCell ref="M23:M24"/>
    <mergeCell ref="M25:M27"/>
    <mergeCell ref="M28:M29"/>
    <mergeCell ref="M31:M33"/>
    <mergeCell ref="M36:M39"/>
    <mergeCell ref="M40:M42"/>
    <mergeCell ref="M43:M46"/>
    <mergeCell ref="M47:M48"/>
    <mergeCell ref="M49:M50"/>
    <mergeCell ref="M51:M52"/>
    <mergeCell ref="M57:M59"/>
    <mergeCell ref="M61:M63"/>
    <mergeCell ref="M64:M66"/>
    <mergeCell ref="M68:M69"/>
    <mergeCell ref="M74:M75"/>
    <mergeCell ref="M76:M77"/>
    <mergeCell ref="M78:M79"/>
    <mergeCell ref="M80:M82"/>
    <mergeCell ref="M83:M85"/>
    <mergeCell ref="M86:M88"/>
    <mergeCell ref="M91:M92"/>
    <mergeCell ref="M94:M95"/>
    <mergeCell ref="M96:M97"/>
    <mergeCell ref="M98:M101"/>
    <mergeCell ref="M102:M103"/>
    <mergeCell ref="M104:M105"/>
    <mergeCell ref="M106:M108"/>
    <mergeCell ref="M110:M111"/>
    <mergeCell ref="M114:M116"/>
    <mergeCell ref="M118:M120"/>
    <mergeCell ref="N6:N8"/>
    <mergeCell ref="N9:N11"/>
    <mergeCell ref="N15:N16"/>
    <mergeCell ref="N17:N18"/>
    <mergeCell ref="N19:N20"/>
    <mergeCell ref="N21:N22"/>
    <mergeCell ref="N23:N24"/>
    <mergeCell ref="N25:N27"/>
    <mergeCell ref="N28:N29"/>
    <mergeCell ref="N31:N33"/>
    <mergeCell ref="N36:N39"/>
    <mergeCell ref="N40:N42"/>
    <mergeCell ref="N43:N46"/>
    <mergeCell ref="N47:N48"/>
    <mergeCell ref="N49:N50"/>
    <mergeCell ref="N51:N52"/>
    <mergeCell ref="N57:N59"/>
    <mergeCell ref="N61:N63"/>
    <mergeCell ref="N64:N66"/>
    <mergeCell ref="N68:N69"/>
    <mergeCell ref="N74:N75"/>
    <mergeCell ref="N76:N77"/>
    <mergeCell ref="N78:N79"/>
    <mergeCell ref="N80:N82"/>
    <mergeCell ref="N83:N85"/>
    <mergeCell ref="N86:N88"/>
    <mergeCell ref="N91:N92"/>
    <mergeCell ref="N94:N95"/>
    <mergeCell ref="N96:N97"/>
    <mergeCell ref="N98:N101"/>
    <mergeCell ref="N102:N103"/>
    <mergeCell ref="N104:N105"/>
    <mergeCell ref="N106:N108"/>
    <mergeCell ref="N110:N111"/>
    <mergeCell ref="N114:N116"/>
    <mergeCell ref="N118:N120"/>
  </mergeCells>
  <printOptions/>
  <pageMargins left="0.75" right="0.75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zoomScale="90" zoomScaleNormal="90" zoomScaleSheetLayoutView="100" workbookViewId="0" topLeftCell="A1">
      <pane ySplit="4" topLeftCell="A118" activePane="bottomLeft" state="frozen"/>
      <selection pane="bottomLeft" activeCell="L130" sqref="L130"/>
    </sheetView>
  </sheetViews>
  <sheetFormatPr defaultColWidth="9.00390625" defaultRowHeight="14.25"/>
  <cols>
    <col min="1" max="1" width="3.625" style="1" customWidth="1"/>
    <col min="2" max="2" width="5.00390625" style="1" customWidth="1"/>
    <col min="3" max="3" width="12.625" style="1" hidden="1" customWidth="1"/>
    <col min="4" max="4" width="7.125" style="1" customWidth="1"/>
    <col min="5" max="5" width="7.375" style="1" customWidth="1"/>
    <col min="6" max="6" width="19.75390625" style="1" customWidth="1"/>
    <col min="7" max="7" width="5.00390625" style="1" customWidth="1"/>
    <col min="8" max="8" width="6.50390625" style="1" customWidth="1"/>
    <col min="9" max="9" width="7.25390625" style="1" customWidth="1"/>
    <col min="10" max="10" width="9.50390625" style="316" customWidth="1"/>
    <col min="11" max="11" width="6.375" style="1" customWidth="1"/>
    <col min="12" max="12" width="10.375" style="1" customWidth="1"/>
    <col min="13" max="13" width="12.75390625" style="1" customWidth="1"/>
    <col min="14" max="16384" width="9.00390625" style="1" customWidth="1"/>
  </cols>
  <sheetData>
    <row r="1" spans="1:13" ht="40.5" customHeight="1">
      <c r="A1" s="398" t="s">
        <v>268</v>
      </c>
      <c r="B1" s="398"/>
      <c r="C1" s="398"/>
      <c r="D1" s="398"/>
      <c r="E1" s="398"/>
      <c r="F1" s="398"/>
      <c r="G1" s="398"/>
      <c r="H1" s="398"/>
      <c r="I1" s="398"/>
      <c r="J1" s="398"/>
      <c r="K1" s="407"/>
      <c r="L1" s="398"/>
      <c r="M1" s="398"/>
    </row>
    <row r="2" spans="1:13" ht="81" customHeight="1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54.75" customHeight="1">
      <c r="A3" s="320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7" ht="30" customHeight="1">
      <c r="A4" s="43" t="s">
        <v>3</v>
      </c>
      <c r="B4" s="43" t="s">
        <v>4</v>
      </c>
      <c r="C4" s="43" t="s">
        <v>5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77" t="s">
        <v>12</v>
      </c>
      <c r="L4" s="408" t="s">
        <v>269</v>
      </c>
      <c r="M4" s="408" t="s">
        <v>14</v>
      </c>
      <c r="Q4" s="358"/>
    </row>
    <row r="5" spans="1:13" ht="24.75" customHeight="1">
      <c r="A5" s="170">
        <v>1</v>
      </c>
      <c r="B5" s="63">
        <v>201</v>
      </c>
      <c r="C5" s="63" t="s">
        <v>270</v>
      </c>
      <c r="D5" s="63" t="str">
        <f aca="true" t="shared" si="0" ref="D5:D20">REPLACE(C5,2,1,"*")</f>
        <v>布*虹</v>
      </c>
      <c r="E5" s="7" t="s">
        <v>28</v>
      </c>
      <c r="F5" s="461" t="s">
        <v>271</v>
      </c>
      <c r="G5" s="63">
        <v>1</v>
      </c>
      <c r="H5" s="63">
        <v>54</v>
      </c>
      <c r="I5" s="63">
        <v>136</v>
      </c>
      <c r="J5" s="63" t="s">
        <v>272</v>
      </c>
      <c r="K5" s="63"/>
      <c r="L5" s="409" t="s">
        <v>19</v>
      </c>
      <c r="M5" s="409"/>
    </row>
    <row r="6" spans="1:13" ht="24.75" customHeight="1">
      <c r="A6" s="170">
        <v>2</v>
      </c>
      <c r="B6" s="63">
        <v>202</v>
      </c>
      <c r="C6" s="63" t="s">
        <v>273</v>
      </c>
      <c r="D6" s="63" t="str">
        <f t="shared" si="0"/>
        <v>刘*奕</v>
      </c>
      <c r="E6" s="7" t="s">
        <v>28</v>
      </c>
      <c r="F6" s="461" t="s">
        <v>274</v>
      </c>
      <c r="G6" s="63">
        <v>3</v>
      </c>
      <c r="H6" s="63">
        <v>49</v>
      </c>
      <c r="I6" s="63">
        <v>69</v>
      </c>
      <c r="J6" s="63" t="s">
        <v>272</v>
      </c>
      <c r="K6" s="63"/>
      <c r="L6" s="63" t="s">
        <v>19</v>
      </c>
      <c r="M6" s="63"/>
    </row>
    <row r="7" spans="1:13" ht="24.75" customHeight="1">
      <c r="A7" s="170"/>
      <c r="B7" s="63"/>
      <c r="C7" s="63" t="s">
        <v>275</v>
      </c>
      <c r="D7" s="63" t="str">
        <f t="shared" si="0"/>
        <v>余*容</v>
      </c>
      <c r="E7" s="63" t="s">
        <v>21</v>
      </c>
      <c r="F7" s="63" t="s">
        <v>276</v>
      </c>
      <c r="G7" s="63"/>
      <c r="H7" s="63"/>
      <c r="I7" s="63"/>
      <c r="J7" s="63"/>
      <c r="K7" s="63"/>
      <c r="L7" s="63"/>
      <c r="M7" s="63"/>
    </row>
    <row r="8" spans="1:13" ht="24.75" customHeight="1">
      <c r="A8" s="170"/>
      <c r="B8" s="63"/>
      <c r="C8" s="63" t="s">
        <v>277</v>
      </c>
      <c r="D8" s="63" t="str">
        <f t="shared" si="0"/>
        <v>刘*</v>
      </c>
      <c r="E8" s="63" t="s">
        <v>34</v>
      </c>
      <c r="F8" s="461" t="s">
        <v>278</v>
      </c>
      <c r="G8" s="63"/>
      <c r="H8" s="63"/>
      <c r="I8" s="63"/>
      <c r="J8" s="63"/>
      <c r="K8" s="63"/>
      <c r="L8" s="63"/>
      <c r="M8" s="63"/>
    </row>
    <row r="9" spans="1:13" ht="24.75" customHeight="1">
      <c r="A9" s="165">
        <v>3</v>
      </c>
      <c r="B9" s="56">
        <v>203</v>
      </c>
      <c r="C9" s="57" t="s">
        <v>279</v>
      </c>
      <c r="D9" s="63" t="str">
        <f t="shared" si="0"/>
        <v>陈*英</v>
      </c>
      <c r="E9" s="7" t="s">
        <v>28</v>
      </c>
      <c r="F9" s="57" t="s">
        <v>280</v>
      </c>
      <c r="G9" s="56">
        <v>2</v>
      </c>
      <c r="H9" s="56">
        <v>56</v>
      </c>
      <c r="I9" s="56">
        <v>116</v>
      </c>
      <c r="J9" s="56" t="s">
        <v>281</v>
      </c>
      <c r="K9" s="56"/>
      <c r="L9" s="56" t="s">
        <v>19</v>
      </c>
      <c r="M9" s="56"/>
    </row>
    <row r="10" spans="1:13" ht="24.75" customHeight="1">
      <c r="A10" s="169"/>
      <c r="B10" s="59"/>
      <c r="C10" s="110" t="s">
        <v>282</v>
      </c>
      <c r="D10" s="63" t="str">
        <f t="shared" si="0"/>
        <v>梁*欣</v>
      </c>
      <c r="E10" s="63" t="s">
        <v>88</v>
      </c>
      <c r="F10" s="246" t="s">
        <v>283</v>
      </c>
      <c r="G10" s="59"/>
      <c r="H10" s="59"/>
      <c r="I10" s="59"/>
      <c r="J10" s="59"/>
      <c r="K10" s="59"/>
      <c r="L10" s="59"/>
      <c r="M10" s="59"/>
    </row>
    <row r="11" spans="1:13" ht="24.75" customHeight="1">
      <c r="A11" s="165">
        <v>4</v>
      </c>
      <c r="B11" s="381">
        <v>204</v>
      </c>
      <c r="C11" s="8" t="s">
        <v>284</v>
      </c>
      <c r="D11" s="63" t="str">
        <f t="shared" si="0"/>
        <v>吕*青</v>
      </c>
      <c r="E11" s="7" t="s">
        <v>28</v>
      </c>
      <c r="F11" s="399" t="s">
        <v>285</v>
      </c>
      <c r="G11" s="63">
        <v>2</v>
      </c>
      <c r="H11" s="63">
        <v>55</v>
      </c>
      <c r="I11" s="63">
        <v>165</v>
      </c>
      <c r="J11" s="63" t="s">
        <v>281</v>
      </c>
      <c r="K11" s="63"/>
      <c r="L11" s="63" t="s">
        <v>45</v>
      </c>
      <c r="M11" s="63"/>
    </row>
    <row r="12" spans="1:13" ht="24.75" customHeight="1">
      <c r="A12" s="169"/>
      <c r="B12" s="381"/>
      <c r="C12" s="63" t="s">
        <v>286</v>
      </c>
      <c r="D12" s="63" t="str">
        <f t="shared" si="0"/>
        <v>陈*珠</v>
      </c>
      <c r="E12" s="63" t="s">
        <v>21</v>
      </c>
      <c r="F12" s="461" t="s">
        <v>287</v>
      </c>
      <c r="G12" s="63"/>
      <c r="H12" s="63"/>
      <c r="I12" s="63"/>
      <c r="J12" s="63"/>
      <c r="K12" s="63"/>
      <c r="L12" s="63"/>
      <c r="M12" s="63"/>
    </row>
    <row r="13" spans="1:13" ht="24.75" customHeight="1">
      <c r="A13" s="165">
        <v>5</v>
      </c>
      <c r="B13" s="63">
        <v>205</v>
      </c>
      <c r="C13" s="63" t="s">
        <v>288</v>
      </c>
      <c r="D13" s="63" t="str">
        <f t="shared" si="0"/>
        <v>游*妹</v>
      </c>
      <c r="E13" s="7" t="s">
        <v>28</v>
      </c>
      <c r="F13" s="461" t="s">
        <v>289</v>
      </c>
      <c r="G13" s="63">
        <v>2</v>
      </c>
      <c r="H13" s="63">
        <v>55</v>
      </c>
      <c r="I13" s="63">
        <v>113</v>
      </c>
      <c r="J13" s="63" t="s">
        <v>290</v>
      </c>
      <c r="K13" s="63" t="s">
        <v>26</v>
      </c>
      <c r="L13" s="63" t="s">
        <v>19</v>
      </c>
      <c r="M13" s="63"/>
    </row>
    <row r="14" spans="1:13" ht="24.75" customHeight="1">
      <c r="A14" s="169"/>
      <c r="B14" s="63"/>
      <c r="C14" s="63" t="s">
        <v>291</v>
      </c>
      <c r="D14" s="63" t="str">
        <f t="shared" si="0"/>
        <v>游*可</v>
      </c>
      <c r="E14" s="63" t="s">
        <v>88</v>
      </c>
      <c r="F14" s="461" t="s">
        <v>292</v>
      </c>
      <c r="G14" s="63"/>
      <c r="H14" s="63"/>
      <c r="I14" s="63"/>
      <c r="J14" s="63"/>
      <c r="K14" s="63"/>
      <c r="L14" s="63"/>
      <c r="M14" s="63"/>
    </row>
    <row r="15" spans="1:13" ht="24.75" customHeight="1">
      <c r="A15" s="165">
        <v>6</v>
      </c>
      <c r="B15" s="63">
        <v>206</v>
      </c>
      <c r="C15" s="63" t="s">
        <v>293</v>
      </c>
      <c r="D15" s="63" t="str">
        <f t="shared" si="0"/>
        <v>杨*</v>
      </c>
      <c r="E15" s="7" t="s">
        <v>28</v>
      </c>
      <c r="F15" s="461" t="s">
        <v>294</v>
      </c>
      <c r="G15" s="63">
        <v>3</v>
      </c>
      <c r="H15" s="63">
        <v>56</v>
      </c>
      <c r="I15" s="63">
        <v>90</v>
      </c>
      <c r="J15" s="63" t="s">
        <v>295</v>
      </c>
      <c r="K15" s="63"/>
      <c r="L15" s="63" t="s">
        <v>19</v>
      </c>
      <c r="M15" s="63"/>
    </row>
    <row r="16" spans="1:13" ht="24.75" customHeight="1">
      <c r="A16" s="168"/>
      <c r="B16" s="63"/>
      <c r="C16" s="63" t="s">
        <v>296</v>
      </c>
      <c r="D16" s="63" t="str">
        <f t="shared" si="0"/>
        <v>汪*清</v>
      </c>
      <c r="E16" s="63" t="s">
        <v>21</v>
      </c>
      <c r="F16" s="63" t="s">
        <v>297</v>
      </c>
      <c r="G16" s="63"/>
      <c r="H16" s="63"/>
      <c r="I16" s="63"/>
      <c r="J16" s="63"/>
      <c r="K16" s="63"/>
      <c r="L16" s="63"/>
      <c r="M16" s="63"/>
    </row>
    <row r="17" spans="1:13" ht="24.75" customHeight="1">
      <c r="A17" s="169"/>
      <c r="B17" s="63"/>
      <c r="C17" s="63" t="s">
        <v>298</v>
      </c>
      <c r="D17" s="63" t="str">
        <f t="shared" si="0"/>
        <v>杨*欣</v>
      </c>
      <c r="E17" s="63" t="s">
        <v>88</v>
      </c>
      <c r="F17" s="461" t="s">
        <v>299</v>
      </c>
      <c r="G17" s="63"/>
      <c r="H17" s="63"/>
      <c r="I17" s="63"/>
      <c r="J17" s="63"/>
      <c r="K17" s="63"/>
      <c r="L17" s="63"/>
      <c r="M17" s="63"/>
    </row>
    <row r="18" spans="1:13" ht="24.75" customHeight="1">
      <c r="A18" s="165">
        <v>7</v>
      </c>
      <c r="B18" s="63">
        <v>207</v>
      </c>
      <c r="C18" s="8" t="s">
        <v>300</v>
      </c>
      <c r="D18" s="63" t="str">
        <f t="shared" si="0"/>
        <v>邹*林</v>
      </c>
      <c r="E18" s="7" t="s">
        <v>28</v>
      </c>
      <c r="F18" s="399" t="s">
        <v>301</v>
      </c>
      <c r="G18" s="63">
        <v>2</v>
      </c>
      <c r="H18" s="63">
        <v>49</v>
      </c>
      <c r="I18" s="63">
        <v>95</v>
      </c>
      <c r="J18" s="63" t="s">
        <v>295</v>
      </c>
      <c r="K18" s="63"/>
      <c r="L18" s="63" t="s">
        <v>19</v>
      </c>
      <c r="M18" s="63"/>
    </row>
    <row r="19" spans="1:13" ht="24.75" customHeight="1">
      <c r="A19" s="169"/>
      <c r="B19" s="63"/>
      <c r="C19" s="45" t="s">
        <v>302</v>
      </c>
      <c r="D19" s="63" t="str">
        <f t="shared" si="0"/>
        <v>阮*兰</v>
      </c>
      <c r="E19" s="63" t="s">
        <v>21</v>
      </c>
      <c r="F19" s="400" t="s">
        <v>303</v>
      </c>
      <c r="G19" s="63"/>
      <c r="H19" s="63"/>
      <c r="I19" s="63"/>
      <c r="J19" s="63"/>
      <c r="K19" s="63"/>
      <c r="L19" s="63"/>
      <c r="M19" s="63"/>
    </row>
    <row r="20" spans="1:13" ht="24.75" customHeight="1">
      <c r="A20" s="165">
        <v>8</v>
      </c>
      <c r="B20" s="45">
        <v>208</v>
      </c>
      <c r="C20" s="63" t="s">
        <v>304</v>
      </c>
      <c r="D20" s="63" t="str">
        <f t="shared" si="0"/>
        <v>张*招</v>
      </c>
      <c r="E20" s="7" t="s">
        <v>28</v>
      </c>
      <c r="F20" s="399" t="s">
        <v>305</v>
      </c>
      <c r="G20" s="63">
        <v>2</v>
      </c>
      <c r="H20" s="63">
        <v>54</v>
      </c>
      <c r="I20" s="63">
        <v>162</v>
      </c>
      <c r="J20" s="63" t="s">
        <v>281</v>
      </c>
      <c r="K20" s="63"/>
      <c r="L20" s="63" t="s">
        <v>45</v>
      </c>
      <c r="M20" s="63" t="s">
        <v>306</v>
      </c>
    </row>
    <row r="21" spans="1:13" ht="24.75" customHeight="1">
      <c r="A21" s="169"/>
      <c r="B21" s="45"/>
      <c r="C21" s="63" t="s">
        <v>307</v>
      </c>
      <c r="D21" s="63" t="str">
        <f aca="true" t="shared" si="1" ref="D21:D36">REPLACE(C21,2,1,"*")</f>
        <v>熊*亮</v>
      </c>
      <c r="E21" s="63" t="s">
        <v>244</v>
      </c>
      <c r="F21" s="461" t="s">
        <v>308</v>
      </c>
      <c r="G21" s="63"/>
      <c r="H21" s="63"/>
      <c r="I21" s="63"/>
      <c r="J21" s="63"/>
      <c r="K21" s="63"/>
      <c r="L21" s="63"/>
      <c r="M21" s="63"/>
    </row>
    <row r="22" spans="1:13" ht="24.75" customHeight="1">
      <c r="A22" s="165">
        <v>9</v>
      </c>
      <c r="B22" s="63">
        <v>301</v>
      </c>
      <c r="C22" s="63" t="s">
        <v>309</v>
      </c>
      <c r="D22" s="63" t="str">
        <f t="shared" si="1"/>
        <v>李*站</v>
      </c>
      <c r="E22" s="7" t="s">
        <v>28</v>
      </c>
      <c r="F22" s="399" t="s">
        <v>310</v>
      </c>
      <c r="G22" s="63">
        <v>3</v>
      </c>
      <c r="H22" s="63">
        <v>54</v>
      </c>
      <c r="I22" s="63">
        <v>84</v>
      </c>
      <c r="J22" s="63" t="s">
        <v>311</v>
      </c>
      <c r="K22" s="63"/>
      <c r="L22" s="63" t="s">
        <v>19</v>
      </c>
      <c r="M22" s="63"/>
    </row>
    <row r="23" spans="1:13" ht="24.75" customHeight="1">
      <c r="A23" s="168"/>
      <c r="B23" s="63"/>
      <c r="C23" s="63" t="s">
        <v>312</v>
      </c>
      <c r="D23" s="63" t="str">
        <f t="shared" si="1"/>
        <v>肖*凤</v>
      </c>
      <c r="E23" s="63" t="s">
        <v>21</v>
      </c>
      <c r="F23" s="461" t="s">
        <v>313</v>
      </c>
      <c r="G23" s="63"/>
      <c r="H23" s="63"/>
      <c r="I23" s="63"/>
      <c r="J23" s="63"/>
      <c r="K23" s="63"/>
      <c r="L23" s="63"/>
      <c r="M23" s="63"/>
    </row>
    <row r="24" spans="1:13" ht="24.75" customHeight="1">
      <c r="A24" s="169"/>
      <c r="B24" s="63"/>
      <c r="C24" s="63" t="s">
        <v>314</v>
      </c>
      <c r="D24" s="63" t="str">
        <f t="shared" si="1"/>
        <v>李*龙</v>
      </c>
      <c r="E24" s="63" t="s">
        <v>34</v>
      </c>
      <c r="F24" s="461" t="s">
        <v>315</v>
      </c>
      <c r="G24" s="63"/>
      <c r="H24" s="63"/>
      <c r="I24" s="63"/>
      <c r="J24" s="63"/>
      <c r="K24" s="63"/>
      <c r="L24" s="63"/>
      <c r="M24" s="63"/>
    </row>
    <row r="25" spans="1:13" ht="24.75" customHeight="1">
      <c r="A25" s="170">
        <v>10</v>
      </c>
      <c r="B25" s="381">
        <v>302</v>
      </c>
      <c r="C25" s="15" t="s">
        <v>316</v>
      </c>
      <c r="D25" s="63" t="str">
        <f t="shared" si="1"/>
        <v>肖*香</v>
      </c>
      <c r="E25" s="215" t="s">
        <v>28</v>
      </c>
      <c r="F25" s="462" t="s">
        <v>317</v>
      </c>
      <c r="G25" s="381">
        <v>3</v>
      </c>
      <c r="H25" s="381">
        <v>49</v>
      </c>
      <c r="I25" s="381">
        <v>69</v>
      </c>
      <c r="J25" s="215" t="s">
        <v>318</v>
      </c>
      <c r="K25" s="215"/>
      <c r="L25" s="215" t="s">
        <v>19</v>
      </c>
      <c r="M25" s="215"/>
    </row>
    <row r="26" spans="1:13" ht="24.75" customHeight="1">
      <c r="A26" s="170"/>
      <c r="B26" s="381"/>
      <c r="C26" s="215" t="s">
        <v>319</v>
      </c>
      <c r="D26" s="63" t="str">
        <f t="shared" si="1"/>
        <v>肖*</v>
      </c>
      <c r="E26" s="215" t="s">
        <v>88</v>
      </c>
      <c r="F26" s="462" t="s">
        <v>320</v>
      </c>
      <c r="G26" s="381"/>
      <c r="H26" s="381"/>
      <c r="I26" s="381"/>
      <c r="J26" s="381"/>
      <c r="K26" s="381"/>
      <c r="L26" s="381"/>
      <c r="M26" s="381"/>
    </row>
    <row r="27" spans="1:13" ht="24.75" customHeight="1">
      <c r="A27" s="170"/>
      <c r="B27" s="381"/>
      <c r="C27" s="215" t="s">
        <v>321</v>
      </c>
      <c r="D27" s="63" t="str">
        <f t="shared" si="1"/>
        <v>赖*丰</v>
      </c>
      <c r="E27" s="215" t="s">
        <v>322</v>
      </c>
      <c r="F27" s="215" t="s">
        <v>323</v>
      </c>
      <c r="G27" s="381"/>
      <c r="H27" s="381"/>
      <c r="I27" s="381"/>
      <c r="J27" s="381"/>
      <c r="K27" s="381"/>
      <c r="L27" s="381"/>
      <c r="M27" s="381"/>
    </row>
    <row r="28" spans="1:13" ht="24.75" customHeight="1">
      <c r="A28" s="165">
        <v>11</v>
      </c>
      <c r="B28" s="63">
        <v>303</v>
      </c>
      <c r="C28" s="63" t="s">
        <v>324</v>
      </c>
      <c r="D28" s="63" t="str">
        <f t="shared" si="1"/>
        <v>范*梅</v>
      </c>
      <c r="E28" s="7" t="s">
        <v>28</v>
      </c>
      <c r="F28" s="461" t="s">
        <v>325</v>
      </c>
      <c r="G28" s="63">
        <v>2</v>
      </c>
      <c r="H28" s="63">
        <v>56</v>
      </c>
      <c r="I28" s="63">
        <v>116</v>
      </c>
      <c r="J28" s="63" t="s">
        <v>295</v>
      </c>
      <c r="K28" s="63"/>
      <c r="L28" s="410" t="s">
        <v>19</v>
      </c>
      <c r="M28" s="410"/>
    </row>
    <row r="29" spans="1:13" ht="24.75" customHeight="1">
      <c r="A29" s="169"/>
      <c r="B29" s="63"/>
      <c r="C29" s="63" t="s">
        <v>326</v>
      </c>
      <c r="D29" s="63" t="str">
        <f t="shared" si="1"/>
        <v>杨*</v>
      </c>
      <c r="E29" s="63" t="s">
        <v>34</v>
      </c>
      <c r="F29" s="461" t="s">
        <v>327</v>
      </c>
      <c r="G29" s="63"/>
      <c r="H29" s="63"/>
      <c r="I29" s="63"/>
      <c r="J29" s="63"/>
      <c r="K29" s="63"/>
      <c r="L29" s="411"/>
      <c r="M29" s="411"/>
    </row>
    <row r="30" spans="1:13" ht="24.75" customHeight="1">
      <c r="A30" s="165">
        <v>12</v>
      </c>
      <c r="B30" s="56">
        <v>304</v>
      </c>
      <c r="C30" s="63" t="s">
        <v>328</v>
      </c>
      <c r="D30" s="63" t="str">
        <f t="shared" si="1"/>
        <v>冯*玉</v>
      </c>
      <c r="E30" s="63" t="s">
        <v>28</v>
      </c>
      <c r="F30" s="461" t="s">
        <v>329</v>
      </c>
      <c r="G30" s="56">
        <v>2</v>
      </c>
      <c r="H30" s="56">
        <v>55</v>
      </c>
      <c r="I30" s="56">
        <v>113</v>
      </c>
      <c r="J30" s="56" t="s">
        <v>272</v>
      </c>
      <c r="K30" s="56"/>
      <c r="L30" s="410" t="s">
        <v>19</v>
      </c>
      <c r="M30" s="410"/>
    </row>
    <row r="31" spans="1:13" ht="24.75" customHeight="1">
      <c r="A31" s="169"/>
      <c r="B31" s="59"/>
      <c r="C31" s="63" t="s">
        <v>330</v>
      </c>
      <c r="D31" s="63" t="str">
        <f t="shared" si="1"/>
        <v>肖*</v>
      </c>
      <c r="E31" s="63" t="s">
        <v>88</v>
      </c>
      <c r="F31" s="63" t="s">
        <v>331</v>
      </c>
      <c r="G31" s="59"/>
      <c r="H31" s="59"/>
      <c r="I31" s="59"/>
      <c r="J31" s="59"/>
      <c r="K31" s="59"/>
      <c r="L31" s="412"/>
      <c r="M31" s="412"/>
    </row>
    <row r="32" spans="1:13" ht="24.75" customHeight="1">
      <c r="A32" s="165">
        <v>13</v>
      </c>
      <c r="B32" s="63">
        <v>305</v>
      </c>
      <c r="C32" s="63" t="s">
        <v>332</v>
      </c>
      <c r="D32" s="63" t="str">
        <f t="shared" si="1"/>
        <v>喻*娣</v>
      </c>
      <c r="E32" s="7" t="s">
        <v>28</v>
      </c>
      <c r="F32" s="461" t="s">
        <v>333</v>
      </c>
      <c r="G32" s="63">
        <v>2</v>
      </c>
      <c r="H32" s="63">
        <v>55</v>
      </c>
      <c r="I32" s="63">
        <v>113</v>
      </c>
      <c r="J32" s="63" t="s">
        <v>318</v>
      </c>
      <c r="K32" s="63"/>
      <c r="L32" s="410" t="s">
        <v>19</v>
      </c>
      <c r="M32" s="410"/>
    </row>
    <row r="33" spans="1:13" ht="24.75" customHeight="1">
      <c r="A33" s="169"/>
      <c r="B33" s="63"/>
      <c r="C33" s="63" t="s">
        <v>334</v>
      </c>
      <c r="D33" s="63" t="str">
        <f t="shared" si="1"/>
        <v>涂*明</v>
      </c>
      <c r="E33" s="63" t="s">
        <v>16</v>
      </c>
      <c r="F33" s="461" t="s">
        <v>335</v>
      </c>
      <c r="G33" s="63"/>
      <c r="H33" s="63"/>
      <c r="I33" s="63"/>
      <c r="J33" s="63"/>
      <c r="K33" s="63"/>
      <c r="L33" s="411"/>
      <c r="M33" s="411"/>
    </row>
    <row r="34" spans="1:13" ht="24.75" customHeight="1">
      <c r="A34" s="165">
        <v>14</v>
      </c>
      <c r="B34" s="63">
        <v>306</v>
      </c>
      <c r="C34" s="63" t="s">
        <v>336</v>
      </c>
      <c r="D34" s="63" t="str">
        <f t="shared" si="1"/>
        <v>肖*生</v>
      </c>
      <c r="E34" s="7" t="s">
        <v>28</v>
      </c>
      <c r="F34" s="461" t="s">
        <v>337</v>
      </c>
      <c r="G34" s="63">
        <v>4</v>
      </c>
      <c r="H34" s="63">
        <v>56</v>
      </c>
      <c r="I34" s="63">
        <v>64</v>
      </c>
      <c r="J34" s="63" t="s">
        <v>281</v>
      </c>
      <c r="K34" s="63"/>
      <c r="L34" s="410" t="s">
        <v>19</v>
      </c>
      <c r="M34" s="410"/>
    </row>
    <row r="35" spans="1:13" ht="24.75" customHeight="1">
      <c r="A35" s="168"/>
      <c r="B35" s="63"/>
      <c r="C35" s="63" t="s">
        <v>338</v>
      </c>
      <c r="D35" s="63" t="str">
        <f t="shared" si="1"/>
        <v>肖*文</v>
      </c>
      <c r="E35" s="63" t="s">
        <v>34</v>
      </c>
      <c r="F35" s="461" t="s">
        <v>339</v>
      </c>
      <c r="G35" s="63"/>
      <c r="H35" s="63"/>
      <c r="I35" s="63"/>
      <c r="J35" s="63"/>
      <c r="K35" s="63"/>
      <c r="L35" s="412"/>
      <c r="M35" s="412"/>
    </row>
    <row r="36" spans="1:13" ht="24.75" customHeight="1">
      <c r="A36" s="168"/>
      <c r="B36" s="63"/>
      <c r="C36" s="63" t="s">
        <v>340</v>
      </c>
      <c r="D36" s="63" t="str">
        <f t="shared" si="1"/>
        <v>黄*芳</v>
      </c>
      <c r="E36" s="63" t="s">
        <v>341</v>
      </c>
      <c r="F36" s="461" t="s">
        <v>342</v>
      </c>
      <c r="G36" s="63"/>
      <c r="H36" s="63"/>
      <c r="I36" s="63"/>
      <c r="J36" s="63"/>
      <c r="K36" s="63"/>
      <c r="L36" s="412"/>
      <c r="M36" s="412"/>
    </row>
    <row r="37" spans="1:13" ht="24.75" customHeight="1">
      <c r="A37" s="169"/>
      <c r="B37" s="63"/>
      <c r="C37" s="63" t="s">
        <v>343</v>
      </c>
      <c r="D37" s="63" t="str">
        <f aca="true" t="shared" si="2" ref="D37:D68">REPLACE(C37,2,1,"*")</f>
        <v>肖*涵</v>
      </c>
      <c r="E37" s="63" t="s">
        <v>73</v>
      </c>
      <c r="F37" s="461" t="s">
        <v>344</v>
      </c>
      <c r="G37" s="63"/>
      <c r="H37" s="63"/>
      <c r="I37" s="63"/>
      <c r="J37" s="63"/>
      <c r="K37" s="63"/>
      <c r="L37" s="411"/>
      <c r="M37" s="411"/>
    </row>
    <row r="38" spans="1:13" ht="24.75" customHeight="1">
      <c r="A38" s="165">
        <v>15</v>
      </c>
      <c r="B38" s="63">
        <v>307</v>
      </c>
      <c r="C38" s="63" t="s">
        <v>345</v>
      </c>
      <c r="D38" s="63" t="str">
        <f t="shared" si="2"/>
        <v>郑*飞</v>
      </c>
      <c r="E38" s="7" t="s">
        <v>28</v>
      </c>
      <c r="F38" s="461" t="s">
        <v>346</v>
      </c>
      <c r="G38" s="63">
        <v>4</v>
      </c>
      <c r="H38" s="63">
        <v>49</v>
      </c>
      <c r="I38" s="63">
        <v>49</v>
      </c>
      <c r="J38" s="63" t="s">
        <v>30</v>
      </c>
      <c r="K38" s="63"/>
      <c r="L38" s="410" t="s">
        <v>19</v>
      </c>
      <c r="M38" s="410"/>
    </row>
    <row r="39" spans="1:13" ht="24.75" customHeight="1">
      <c r="A39" s="168"/>
      <c r="B39" s="63"/>
      <c r="C39" s="63" t="s">
        <v>347</v>
      </c>
      <c r="D39" s="63" t="str">
        <f t="shared" si="2"/>
        <v>高*英</v>
      </c>
      <c r="E39" s="63" t="s">
        <v>21</v>
      </c>
      <c r="F39" s="461" t="s">
        <v>348</v>
      </c>
      <c r="G39" s="63"/>
      <c r="H39" s="63"/>
      <c r="I39" s="63"/>
      <c r="J39" s="63"/>
      <c r="K39" s="63"/>
      <c r="L39" s="412"/>
      <c r="M39" s="412"/>
    </row>
    <row r="40" spans="1:13" ht="24.75" customHeight="1">
      <c r="A40" s="168"/>
      <c r="B40" s="63"/>
      <c r="C40" s="63" t="s">
        <v>349</v>
      </c>
      <c r="D40" s="63" t="str">
        <f t="shared" si="2"/>
        <v>郑*泉</v>
      </c>
      <c r="E40" s="63" t="s">
        <v>34</v>
      </c>
      <c r="F40" s="461" t="s">
        <v>350</v>
      </c>
      <c r="G40" s="63"/>
      <c r="H40" s="63"/>
      <c r="I40" s="63"/>
      <c r="J40" s="63"/>
      <c r="K40" s="63"/>
      <c r="L40" s="412"/>
      <c r="M40" s="412"/>
    </row>
    <row r="41" spans="1:13" ht="24.75" customHeight="1">
      <c r="A41" s="169"/>
      <c r="B41" s="63"/>
      <c r="C41" s="401" t="s">
        <v>351</v>
      </c>
      <c r="D41" s="63" t="str">
        <f t="shared" si="2"/>
        <v>郑*悦</v>
      </c>
      <c r="E41" s="401" t="s">
        <v>88</v>
      </c>
      <c r="F41" s="463" t="s">
        <v>352</v>
      </c>
      <c r="G41" s="63"/>
      <c r="H41" s="63"/>
      <c r="I41" s="63"/>
      <c r="J41" s="63"/>
      <c r="K41" s="63"/>
      <c r="L41" s="411"/>
      <c r="M41" s="411"/>
    </row>
    <row r="42" spans="1:13" ht="24.75" customHeight="1">
      <c r="A42" s="165">
        <v>16</v>
      </c>
      <c r="B42" s="401">
        <v>308</v>
      </c>
      <c r="C42" s="401" t="s">
        <v>353</v>
      </c>
      <c r="D42" s="63" t="str">
        <f t="shared" si="2"/>
        <v>戴*水</v>
      </c>
      <c r="E42" s="7" t="s">
        <v>28</v>
      </c>
      <c r="F42" s="129" t="s">
        <v>354</v>
      </c>
      <c r="G42" s="401">
        <v>2</v>
      </c>
      <c r="H42" s="401">
        <v>54</v>
      </c>
      <c r="I42" s="401">
        <v>110</v>
      </c>
      <c r="J42" s="401" t="s">
        <v>311</v>
      </c>
      <c r="K42" s="401"/>
      <c r="L42" s="410" t="s">
        <v>19</v>
      </c>
      <c r="M42" s="410"/>
    </row>
    <row r="43" spans="1:13" ht="24.75" customHeight="1">
      <c r="A43" s="169"/>
      <c r="B43" s="401"/>
      <c r="C43" s="401" t="s">
        <v>355</v>
      </c>
      <c r="D43" s="63" t="str">
        <f t="shared" si="2"/>
        <v>戴*英</v>
      </c>
      <c r="E43" s="401" t="s">
        <v>21</v>
      </c>
      <c r="F43" s="463" t="s">
        <v>356</v>
      </c>
      <c r="G43" s="401"/>
      <c r="H43" s="401"/>
      <c r="I43" s="401"/>
      <c r="J43" s="401"/>
      <c r="K43" s="401"/>
      <c r="L43" s="411"/>
      <c r="M43" s="411"/>
    </row>
    <row r="44" spans="1:13" ht="24.75" customHeight="1">
      <c r="A44" s="165">
        <v>17</v>
      </c>
      <c r="B44" s="402">
        <v>401</v>
      </c>
      <c r="C44" s="8" t="s">
        <v>357</v>
      </c>
      <c r="D44" s="63" t="str">
        <f t="shared" si="2"/>
        <v>黄*珍</v>
      </c>
      <c r="E44" s="215" t="s">
        <v>28</v>
      </c>
      <c r="F44" s="399" t="s">
        <v>358</v>
      </c>
      <c r="G44" s="402">
        <v>7</v>
      </c>
      <c r="H44" s="402">
        <v>54</v>
      </c>
      <c r="I44" s="402">
        <v>162</v>
      </c>
      <c r="J44" s="402" t="s">
        <v>272</v>
      </c>
      <c r="K44" s="402"/>
      <c r="L44" s="402" t="s">
        <v>45</v>
      </c>
      <c r="M44" s="402"/>
    </row>
    <row r="45" spans="1:13" ht="24.75" customHeight="1">
      <c r="A45" s="168"/>
      <c r="B45" s="403"/>
      <c r="C45" s="401" t="s">
        <v>359</v>
      </c>
      <c r="D45" s="63" t="str">
        <f t="shared" si="2"/>
        <v>周*銮</v>
      </c>
      <c r="E45" s="401" t="s">
        <v>21</v>
      </c>
      <c r="F45" s="463" t="s">
        <v>360</v>
      </c>
      <c r="G45" s="403"/>
      <c r="H45" s="403"/>
      <c r="I45" s="403"/>
      <c r="J45" s="403"/>
      <c r="K45" s="403"/>
      <c r="L45" s="403"/>
      <c r="M45" s="403"/>
    </row>
    <row r="46" spans="1:13" ht="24.75" customHeight="1">
      <c r="A46" s="168"/>
      <c r="B46" s="403"/>
      <c r="C46" s="401" t="s">
        <v>361</v>
      </c>
      <c r="D46" s="63" t="str">
        <f t="shared" si="2"/>
        <v>黄*芳</v>
      </c>
      <c r="E46" s="401" t="s">
        <v>163</v>
      </c>
      <c r="F46" s="463" t="s">
        <v>362</v>
      </c>
      <c r="G46" s="403"/>
      <c r="H46" s="403"/>
      <c r="I46" s="403"/>
      <c r="J46" s="403"/>
      <c r="K46" s="403"/>
      <c r="L46" s="403"/>
      <c r="M46" s="403"/>
    </row>
    <row r="47" spans="1:13" ht="24.75" customHeight="1">
      <c r="A47" s="168"/>
      <c r="B47" s="403"/>
      <c r="C47" s="401" t="s">
        <v>363</v>
      </c>
      <c r="D47" s="63" t="str">
        <f t="shared" si="2"/>
        <v>黄*剑</v>
      </c>
      <c r="E47" s="401" t="s">
        <v>34</v>
      </c>
      <c r="F47" s="401" t="s">
        <v>364</v>
      </c>
      <c r="G47" s="403"/>
      <c r="H47" s="403"/>
      <c r="I47" s="403"/>
      <c r="J47" s="403"/>
      <c r="K47" s="403"/>
      <c r="L47" s="403"/>
      <c r="M47" s="403"/>
    </row>
    <row r="48" spans="1:13" ht="24.75" customHeight="1">
      <c r="A48" s="168"/>
      <c r="B48" s="403"/>
      <c r="C48" s="401" t="s">
        <v>365</v>
      </c>
      <c r="D48" s="63" t="str">
        <f t="shared" si="2"/>
        <v>陈*蕊</v>
      </c>
      <c r="E48" s="401" t="s">
        <v>70</v>
      </c>
      <c r="F48" s="463" t="s">
        <v>366</v>
      </c>
      <c r="G48" s="403"/>
      <c r="H48" s="403"/>
      <c r="I48" s="403"/>
      <c r="J48" s="403"/>
      <c r="K48" s="403"/>
      <c r="L48" s="403"/>
      <c r="M48" s="403"/>
    </row>
    <row r="49" spans="1:13" ht="24.75" customHeight="1">
      <c r="A49" s="168"/>
      <c r="B49" s="403"/>
      <c r="C49" s="60" t="s">
        <v>367</v>
      </c>
      <c r="D49" s="63" t="str">
        <f t="shared" si="2"/>
        <v>黄*宇</v>
      </c>
      <c r="E49" s="404" t="s">
        <v>55</v>
      </c>
      <c r="F49" s="460" t="s">
        <v>368</v>
      </c>
      <c r="G49" s="403"/>
      <c r="H49" s="403"/>
      <c r="I49" s="403"/>
      <c r="J49" s="403"/>
      <c r="K49" s="403"/>
      <c r="L49" s="403"/>
      <c r="M49" s="403"/>
    </row>
    <row r="50" spans="1:13" ht="24.75" customHeight="1">
      <c r="A50" s="169"/>
      <c r="B50" s="405"/>
      <c r="C50" s="60" t="s">
        <v>369</v>
      </c>
      <c r="D50" s="63" t="str">
        <f t="shared" si="2"/>
        <v>黄*浠</v>
      </c>
      <c r="E50" s="404" t="s">
        <v>73</v>
      </c>
      <c r="F50" s="460" t="s">
        <v>370</v>
      </c>
      <c r="G50" s="405"/>
      <c r="H50" s="405"/>
      <c r="I50" s="405"/>
      <c r="J50" s="405"/>
      <c r="K50" s="405"/>
      <c r="L50" s="405"/>
      <c r="M50" s="405"/>
    </row>
    <row r="51" spans="1:13" ht="24.75" customHeight="1">
      <c r="A51" s="165">
        <v>18</v>
      </c>
      <c r="B51" s="401">
        <v>402</v>
      </c>
      <c r="C51" s="401" t="s">
        <v>371</v>
      </c>
      <c r="D51" s="63" t="str">
        <f t="shared" si="2"/>
        <v>刘*秋</v>
      </c>
      <c r="E51" s="7" t="s">
        <v>28</v>
      </c>
      <c r="F51" s="399" t="s">
        <v>372</v>
      </c>
      <c r="G51" s="401">
        <v>2</v>
      </c>
      <c r="H51" s="401">
        <v>49</v>
      </c>
      <c r="I51" s="401">
        <v>95</v>
      </c>
      <c r="J51" s="401" t="s">
        <v>281</v>
      </c>
      <c r="K51" s="401"/>
      <c r="L51" s="410" t="s">
        <v>19</v>
      </c>
      <c r="M51" s="410"/>
    </row>
    <row r="52" spans="1:13" ht="24.75" customHeight="1">
      <c r="A52" s="169"/>
      <c r="B52" s="401"/>
      <c r="C52" s="401" t="s">
        <v>373</v>
      </c>
      <c r="D52" s="63" t="str">
        <f t="shared" si="2"/>
        <v>刘*安</v>
      </c>
      <c r="E52" s="401" t="s">
        <v>34</v>
      </c>
      <c r="F52" s="463" t="s">
        <v>374</v>
      </c>
      <c r="G52" s="401"/>
      <c r="H52" s="401"/>
      <c r="I52" s="401"/>
      <c r="J52" s="401"/>
      <c r="K52" s="401"/>
      <c r="L52" s="411"/>
      <c r="M52" s="411"/>
    </row>
    <row r="53" spans="1:13" ht="24.75" customHeight="1">
      <c r="A53" s="165">
        <v>19</v>
      </c>
      <c r="B53" s="401">
        <v>403</v>
      </c>
      <c r="C53" s="401" t="s">
        <v>375</v>
      </c>
      <c r="D53" s="63" t="str">
        <f t="shared" si="2"/>
        <v>陈*华</v>
      </c>
      <c r="E53" s="7" t="s">
        <v>28</v>
      </c>
      <c r="F53" s="399" t="s">
        <v>376</v>
      </c>
      <c r="G53" s="401">
        <v>5</v>
      </c>
      <c r="H53" s="401">
        <v>56</v>
      </c>
      <c r="I53" s="401">
        <v>56</v>
      </c>
      <c r="J53" s="401" t="s">
        <v>281</v>
      </c>
      <c r="K53" s="401"/>
      <c r="L53" s="410" t="s">
        <v>19</v>
      </c>
      <c r="M53" s="410"/>
    </row>
    <row r="54" spans="1:13" ht="24.75" customHeight="1">
      <c r="A54" s="168"/>
      <c r="B54" s="401"/>
      <c r="C54" s="401" t="s">
        <v>377</v>
      </c>
      <c r="D54" s="63" t="str">
        <f t="shared" si="2"/>
        <v>苏*兰</v>
      </c>
      <c r="E54" s="401" t="s">
        <v>21</v>
      </c>
      <c r="F54" s="463" t="s">
        <v>378</v>
      </c>
      <c r="G54" s="401"/>
      <c r="H54" s="401"/>
      <c r="I54" s="401"/>
      <c r="J54" s="401"/>
      <c r="K54" s="401"/>
      <c r="L54" s="412"/>
      <c r="M54" s="412"/>
    </row>
    <row r="55" spans="1:13" ht="24.75" customHeight="1">
      <c r="A55" s="168"/>
      <c r="B55" s="401"/>
      <c r="C55" s="401" t="s">
        <v>379</v>
      </c>
      <c r="D55" s="63" t="str">
        <f t="shared" si="2"/>
        <v>陈*新</v>
      </c>
      <c r="E55" s="401" t="s">
        <v>34</v>
      </c>
      <c r="F55" s="463" t="s">
        <v>380</v>
      </c>
      <c r="G55" s="401"/>
      <c r="H55" s="401"/>
      <c r="I55" s="401"/>
      <c r="J55" s="401"/>
      <c r="K55" s="401"/>
      <c r="L55" s="412"/>
      <c r="M55" s="412"/>
    </row>
    <row r="56" spans="1:13" ht="24.75" customHeight="1">
      <c r="A56" s="168"/>
      <c r="B56" s="401"/>
      <c r="C56" s="401" t="s">
        <v>381</v>
      </c>
      <c r="D56" s="63" t="str">
        <f t="shared" si="2"/>
        <v>孔*君</v>
      </c>
      <c r="E56" s="401" t="s">
        <v>70</v>
      </c>
      <c r="F56" s="463" t="s">
        <v>382</v>
      </c>
      <c r="G56" s="401"/>
      <c r="H56" s="401"/>
      <c r="I56" s="401"/>
      <c r="J56" s="401"/>
      <c r="K56" s="401"/>
      <c r="L56" s="412"/>
      <c r="M56" s="412"/>
    </row>
    <row r="57" spans="1:13" ht="24.75" customHeight="1">
      <c r="A57" s="169"/>
      <c r="B57" s="401"/>
      <c r="C57" s="401" t="s">
        <v>383</v>
      </c>
      <c r="D57" s="63" t="str">
        <f t="shared" si="2"/>
        <v>陈*宇</v>
      </c>
      <c r="E57" s="401" t="s">
        <v>55</v>
      </c>
      <c r="F57" s="463" t="s">
        <v>384</v>
      </c>
      <c r="G57" s="401"/>
      <c r="H57" s="401"/>
      <c r="I57" s="401"/>
      <c r="J57" s="401"/>
      <c r="K57" s="401"/>
      <c r="L57" s="411"/>
      <c r="M57" s="411"/>
    </row>
    <row r="58" spans="1:13" ht="24.75" customHeight="1">
      <c r="A58" s="165">
        <v>20</v>
      </c>
      <c r="B58" s="401">
        <v>404</v>
      </c>
      <c r="C58" s="401" t="s">
        <v>385</v>
      </c>
      <c r="D58" s="63" t="str">
        <f t="shared" si="2"/>
        <v>连*</v>
      </c>
      <c r="E58" s="7" t="s">
        <v>28</v>
      </c>
      <c r="F58" s="399" t="s">
        <v>386</v>
      </c>
      <c r="G58" s="401">
        <v>2</v>
      </c>
      <c r="H58" s="401">
        <v>55</v>
      </c>
      <c r="I58" s="401">
        <v>165</v>
      </c>
      <c r="J58" s="401" t="s">
        <v>295</v>
      </c>
      <c r="K58" s="401"/>
      <c r="L58" s="63" t="s">
        <v>66</v>
      </c>
      <c r="M58" s="63"/>
    </row>
    <row r="59" spans="1:13" ht="24.75" customHeight="1">
      <c r="A59" s="169"/>
      <c r="B59" s="401"/>
      <c r="C59" s="401" t="s">
        <v>387</v>
      </c>
      <c r="D59" s="63" t="str">
        <f t="shared" si="2"/>
        <v>郭*莲</v>
      </c>
      <c r="E59" s="401" t="s">
        <v>21</v>
      </c>
      <c r="F59" s="463" t="s">
        <v>388</v>
      </c>
      <c r="G59" s="401"/>
      <c r="H59" s="401"/>
      <c r="I59" s="401"/>
      <c r="J59" s="401"/>
      <c r="K59" s="401"/>
      <c r="L59" s="63"/>
      <c r="M59" s="63"/>
    </row>
    <row r="60" spans="1:13" ht="24.75" customHeight="1">
      <c r="A60" s="170">
        <v>21</v>
      </c>
      <c r="B60" s="401">
        <v>405</v>
      </c>
      <c r="C60" s="8" t="s">
        <v>389</v>
      </c>
      <c r="D60" s="63" t="str">
        <f t="shared" si="2"/>
        <v>王*云</v>
      </c>
      <c r="E60" s="7" t="s">
        <v>28</v>
      </c>
      <c r="F60" s="399" t="s">
        <v>390</v>
      </c>
      <c r="G60" s="401">
        <v>1</v>
      </c>
      <c r="H60" s="8">
        <v>55</v>
      </c>
      <c r="I60" s="8">
        <v>139</v>
      </c>
      <c r="J60" s="8" t="s">
        <v>272</v>
      </c>
      <c r="K60" s="8"/>
      <c r="L60" s="409" t="s">
        <v>19</v>
      </c>
      <c r="M60" s="409"/>
    </row>
    <row r="61" spans="1:13" ht="24.75" customHeight="1">
      <c r="A61" s="165">
        <v>22</v>
      </c>
      <c r="B61" s="404">
        <v>406</v>
      </c>
      <c r="C61" s="8" t="s">
        <v>391</v>
      </c>
      <c r="D61" s="63" t="str">
        <f t="shared" si="2"/>
        <v>陈*生</v>
      </c>
      <c r="E61" s="7" t="s">
        <v>28</v>
      </c>
      <c r="F61" s="9" t="s">
        <v>392</v>
      </c>
      <c r="G61" s="404">
        <v>4</v>
      </c>
      <c r="H61" s="404">
        <v>56</v>
      </c>
      <c r="I61" s="404">
        <v>168</v>
      </c>
      <c r="J61" s="404" t="s">
        <v>18</v>
      </c>
      <c r="K61" s="406"/>
      <c r="L61" s="413" t="s">
        <v>45</v>
      </c>
      <c r="M61" s="413"/>
    </row>
    <row r="62" spans="1:13" ht="24.75" customHeight="1">
      <c r="A62" s="168"/>
      <c r="B62" s="404"/>
      <c r="C62" s="406" t="s">
        <v>393</v>
      </c>
      <c r="D62" s="63" t="str">
        <f t="shared" si="2"/>
        <v>刘*娥</v>
      </c>
      <c r="E62" s="406" t="s">
        <v>21</v>
      </c>
      <c r="F62" s="464" t="s">
        <v>394</v>
      </c>
      <c r="G62" s="404"/>
      <c r="H62" s="404"/>
      <c r="I62" s="404"/>
      <c r="J62" s="404"/>
      <c r="K62" s="404"/>
      <c r="L62" s="414"/>
      <c r="M62" s="414"/>
    </row>
    <row r="63" spans="1:13" ht="24.75" customHeight="1">
      <c r="A63" s="168"/>
      <c r="B63" s="404"/>
      <c r="C63" s="406" t="s">
        <v>395</v>
      </c>
      <c r="D63" s="63" t="str">
        <f t="shared" si="2"/>
        <v>陈*</v>
      </c>
      <c r="E63" s="406" t="s">
        <v>52</v>
      </c>
      <c r="F63" s="464" t="s">
        <v>396</v>
      </c>
      <c r="G63" s="404"/>
      <c r="H63" s="404"/>
      <c r="I63" s="404"/>
      <c r="J63" s="404"/>
      <c r="K63" s="404"/>
      <c r="L63" s="414"/>
      <c r="M63" s="414"/>
    </row>
    <row r="64" spans="1:13" ht="42.75" customHeight="1">
      <c r="A64" s="169"/>
      <c r="B64" s="404"/>
      <c r="C64" s="406" t="s">
        <v>397</v>
      </c>
      <c r="D64" s="63" t="str">
        <f t="shared" si="2"/>
        <v>陈*昕</v>
      </c>
      <c r="E64" s="406" t="s">
        <v>116</v>
      </c>
      <c r="F64" s="406" t="s">
        <v>398</v>
      </c>
      <c r="G64" s="404"/>
      <c r="H64" s="404"/>
      <c r="I64" s="404"/>
      <c r="J64" s="404"/>
      <c r="K64" s="404"/>
      <c r="L64" s="415"/>
      <c r="M64" s="415"/>
    </row>
    <row r="65" spans="1:13" ht="24.75" customHeight="1">
      <c r="A65" s="165">
        <v>23</v>
      </c>
      <c r="B65" s="401">
        <v>407</v>
      </c>
      <c r="C65" s="8" t="s">
        <v>399</v>
      </c>
      <c r="D65" s="63" t="str">
        <f t="shared" si="2"/>
        <v>李*友</v>
      </c>
      <c r="E65" s="7" t="s">
        <v>28</v>
      </c>
      <c r="F65" s="399" t="s">
        <v>400</v>
      </c>
      <c r="G65" s="401">
        <v>3</v>
      </c>
      <c r="H65" s="401">
        <v>49</v>
      </c>
      <c r="I65" s="401">
        <v>69</v>
      </c>
      <c r="J65" s="401" t="s">
        <v>65</v>
      </c>
      <c r="K65" s="401"/>
      <c r="L65" s="410" t="s">
        <v>19</v>
      </c>
      <c r="M65" s="410"/>
    </row>
    <row r="66" spans="1:13" ht="24.75" customHeight="1">
      <c r="A66" s="168"/>
      <c r="B66" s="401"/>
      <c r="C66" s="401" t="s">
        <v>401</v>
      </c>
      <c r="D66" s="63" t="str">
        <f t="shared" si="2"/>
        <v>戴*英</v>
      </c>
      <c r="E66" s="401" t="s">
        <v>21</v>
      </c>
      <c r="F66" s="463" t="s">
        <v>402</v>
      </c>
      <c r="G66" s="401"/>
      <c r="H66" s="401"/>
      <c r="I66" s="401"/>
      <c r="J66" s="401"/>
      <c r="K66" s="401"/>
      <c r="L66" s="412"/>
      <c r="M66" s="412"/>
    </row>
    <row r="67" spans="1:13" ht="24.75" customHeight="1">
      <c r="A67" s="169"/>
      <c r="B67" s="401"/>
      <c r="C67" s="401" t="s">
        <v>403</v>
      </c>
      <c r="D67" s="63" t="str">
        <f t="shared" si="2"/>
        <v>李*婷</v>
      </c>
      <c r="E67" s="401" t="s">
        <v>404</v>
      </c>
      <c r="F67" s="463" t="s">
        <v>405</v>
      </c>
      <c r="G67" s="401"/>
      <c r="H67" s="401"/>
      <c r="I67" s="401"/>
      <c r="J67" s="401"/>
      <c r="K67" s="401"/>
      <c r="L67" s="411"/>
      <c r="M67" s="411"/>
    </row>
    <row r="68" spans="1:13" ht="24.75" customHeight="1">
      <c r="A68" s="165">
        <v>24</v>
      </c>
      <c r="B68" s="401">
        <v>408</v>
      </c>
      <c r="C68" s="8" t="s">
        <v>406</v>
      </c>
      <c r="D68" s="63" t="str">
        <f t="shared" si="2"/>
        <v>熊*兰</v>
      </c>
      <c r="E68" s="7" t="s">
        <v>28</v>
      </c>
      <c r="F68" s="399" t="s">
        <v>407</v>
      </c>
      <c r="G68" s="401">
        <v>4</v>
      </c>
      <c r="H68" s="401">
        <v>54</v>
      </c>
      <c r="I68" s="401">
        <v>58</v>
      </c>
      <c r="J68" s="401" t="s">
        <v>30</v>
      </c>
      <c r="K68" s="401"/>
      <c r="L68" s="410" t="s">
        <v>19</v>
      </c>
      <c r="M68" s="410"/>
    </row>
    <row r="69" spans="1:13" ht="24.75" customHeight="1">
      <c r="A69" s="168"/>
      <c r="B69" s="401"/>
      <c r="C69" s="401" t="s">
        <v>408</v>
      </c>
      <c r="D69" s="63" t="str">
        <f aca="true" t="shared" si="3" ref="D69:D115">REPLACE(C69,2,1,"*")</f>
        <v>梁*荣</v>
      </c>
      <c r="E69" s="401" t="s">
        <v>160</v>
      </c>
      <c r="F69" s="463" t="s">
        <v>409</v>
      </c>
      <c r="G69" s="401"/>
      <c r="H69" s="401"/>
      <c r="I69" s="401"/>
      <c r="J69" s="401"/>
      <c r="K69" s="401"/>
      <c r="L69" s="412"/>
      <c r="M69" s="412"/>
    </row>
    <row r="70" spans="1:13" ht="24.75" customHeight="1">
      <c r="A70" s="168"/>
      <c r="B70" s="401"/>
      <c r="C70" s="401" t="s">
        <v>410</v>
      </c>
      <c r="D70" s="63" t="str">
        <f t="shared" si="3"/>
        <v>梁*婷</v>
      </c>
      <c r="E70" s="401" t="s">
        <v>88</v>
      </c>
      <c r="F70" s="463" t="s">
        <v>411</v>
      </c>
      <c r="G70" s="401"/>
      <c r="H70" s="401"/>
      <c r="I70" s="401"/>
      <c r="J70" s="401"/>
      <c r="K70" s="401"/>
      <c r="L70" s="412"/>
      <c r="M70" s="412"/>
    </row>
    <row r="71" spans="1:13" ht="24.75" customHeight="1">
      <c r="A71" s="169"/>
      <c r="B71" s="401"/>
      <c r="C71" s="401" t="s">
        <v>412</v>
      </c>
      <c r="D71" s="63" t="str">
        <f t="shared" si="3"/>
        <v>梁*珍</v>
      </c>
      <c r="E71" s="401" t="s">
        <v>88</v>
      </c>
      <c r="F71" s="463" t="s">
        <v>413</v>
      </c>
      <c r="G71" s="401"/>
      <c r="H71" s="401"/>
      <c r="I71" s="401"/>
      <c r="J71" s="401"/>
      <c r="K71" s="401"/>
      <c r="L71" s="411"/>
      <c r="M71" s="411"/>
    </row>
    <row r="72" spans="1:13" ht="24.75" customHeight="1">
      <c r="A72" s="165">
        <v>25</v>
      </c>
      <c r="B72" s="402">
        <v>501</v>
      </c>
      <c r="C72" s="110" t="s">
        <v>414</v>
      </c>
      <c r="D72" s="63" t="str">
        <f t="shared" si="3"/>
        <v>郑*军</v>
      </c>
      <c r="E72" s="401" t="s">
        <v>28</v>
      </c>
      <c r="F72" s="246" t="s">
        <v>415</v>
      </c>
      <c r="G72" s="402">
        <v>2</v>
      </c>
      <c r="H72" s="402">
        <v>54</v>
      </c>
      <c r="I72" s="402">
        <v>110</v>
      </c>
      <c r="J72" s="402" t="s">
        <v>18</v>
      </c>
      <c r="K72" s="402" t="s">
        <v>26</v>
      </c>
      <c r="L72" s="402" t="s">
        <v>19</v>
      </c>
      <c r="M72" s="402"/>
    </row>
    <row r="73" spans="1:13" ht="24.75" customHeight="1">
      <c r="A73" s="169"/>
      <c r="B73" s="405"/>
      <c r="C73" s="110" t="s">
        <v>416</v>
      </c>
      <c r="D73" s="63" t="str">
        <f t="shared" si="3"/>
        <v>郑*萱</v>
      </c>
      <c r="E73" s="401" t="s">
        <v>88</v>
      </c>
      <c r="F73" s="246" t="s">
        <v>417</v>
      </c>
      <c r="G73" s="405"/>
      <c r="H73" s="405"/>
      <c r="I73" s="405"/>
      <c r="J73" s="405"/>
      <c r="K73" s="405"/>
      <c r="L73" s="405"/>
      <c r="M73" s="405"/>
    </row>
    <row r="74" spans="1:13" ht="24.75" customHeight="1">
      <c r="A74" s="165">
        <v>26</v>
      </c>
      <c r="B74" s="170">
        <v>502</v>
      </c>
      <c r="C74" s="8" t="s">
        <v>418</v>
      </c>
      <c r="D74" s="63" t="str">
        <f t="shared" si="3"/>
        <v>廖*容</v>
      </c>
      <c r="E74" s="7" t="s">
        <v>28</v>
      </c>
      <c r="F74" s="399" t="s">
        <v>419</v>
      </c>
      <c r="G74" s="170">
        <v>2</v>
      </c>
      <c r="H74" s="170">
        <v>49</v>
      </c>
      <c r="I74" s="170">
        <v>95</v>
      </c>
      <c r="J74" s="170" t="s">
        <v>50</v>
      </c>
      <c r="K74" s="170"/>
      <c r="L74" s="410" t="s">
        <v>19</v>
      </c>
      <c r="M74" s="410"/>
    </row>
    <row r="75" spans="1:13" ht="24.75" customHeight="1">
      <c r="A75" s="169"/>
      <c r="B75" s="170"/>
      <c r="C75" s="170" t="s">
        <v>420</v>
      </c>
      <c r="D75" s="63" t="str">
        <f t="shared" si="3"/>
        <v>朱*喜</v>
      </c>
      <c r="E75" s="170" t="s">
        <v>160</v>
      </c>
      <c r="F75" s="465" t="s">
        <v>421</v>
      </c>
      <c r="G75" s="170"/>
      <c r="H75" s="170"/>
      <c r="I75" s="170"/>
      <c r="J75" s="170"/>
      <c r="K75" s="170"/>
      <c r="L75" s="411"/>
      <c r="M75" s="411"/>
    </row>
    <row r="76" spans="1:13" ht="24.75" customHeight="1">
      <c r="A76" s="165">
        <v>27</v>
      </c>
      <c r="B76" s="170">
        <v>503</v>
      </c>
      <c r="C76" s="8" t="s">
        <v>422</v>
      </c>
      <c r="D76" s="63" t="str">
        <f t="shared" si="3"/>
        <v>姜*富</v>
      </c>
      <c r="E76" s="7" t="s">
        <v>28</v>
      </c>
      <c r="F76" s="399" t="s">
        <v>423</v>
      </c>
      <c r="G76" s="170">
        <v>3</v>
      </c>
      <c r="H76" s="170">
        <v>56</v>
      </c>
      <c r="I76" s="170">
        <v>90</v>
      </c>
      <c r="J76" s="170" t="s">
        <v>50</v>
      </c>
      <c r="K76" s="170"/>
      <c r="L76" s="410" t="s">
        <v>19</v>
      </c>
      <c r="M76" s="410"/>
    </row>
    <row r="77" spans="1:13" ht="24.75" customHeight="1">
      <c r="A77" s="168"/>
      <c r="B77" s="170"/>
      <c r="C77" s="170" t="s">
        <v>424</v>
      </c>
      <c r="D77" s="63" t="str">
        <f t="shared" si="3"/>
        <v>黄*琴</v>
      </c>
      <c r="E77" s="170" t="s">
        <v>21</v>
      </c>
      <c r="F77" s="465" t="s">
        <v>425</v>
      </c>
      <c r="G77" s="170"/>
      <c r="H77" s="170"/>
      <c r="I77" s="170"/>
      <c r="J77" s="170"/>
      <c r="K77" s="170"/>
      <c r="L77" s="412"/>
      <c r="M77" s="412"/>
    </row>
    <row r="78" spans="1:13" ht="24.75" customHeight="1">
      <c r="A78" s="169"/>
      <c r="B78" s="170"/>
      <c r="C78" s="170" t="s">
        <v>426</v>
      </c>
      <c r="D78" s="63" t="str">
        <f t="shared" si="3"/>
        <v>姜*</v>
      </c>
      <c r="E78" s="170" t="s">
        <v>34</v>
      </c>
      <c r="F78" s="465" t="s">
        <v>427</v>
      </c>
      <c r="G78" s="170"/>
      <c r="H78" s="170"/>
      <c r="I78" s="170"/>
      <c r="J78" s="170"/>
      <c r="K78" s="170"/>
      <c r="L78" s="411"/>
      <c r="M78" s="411"/>
    </row>
    <row r="79" spans="1:13" ht="24.75" customHeight="1">
      <c r="A79" s="170">
        <v>28</v>
      </c>
      <c r="B79" s="170">
        <v>504</v>
      </c>
      <c r="C79" s="8" t="s">
        <v>428</v>
      </c>
      <c r="D79" s="63" t="str">
        <f t="shared" si="3"/>
        <v>李*琳</v>
      </c>
      <c r="E79" s="7" t="s">
        <v>28</v>
      </c>
      <c r="F79" s="399" t="s">
        <v>429</v>
      </c>
      <c r="G79" s="170">
        <v>1</v>
      </c>
      <c r="H79" s="8">
        <v>55</v>
      </c>
      <c r="I79" s="8">
        <v>139</v>
      </c>
      <c r="J79" s="8" t="s">
        <v>50</v>
      </c>
      <c r="K79" s="8"/>
      <c r="L79" s="409" t="s">
        <v>19</v>
      </c>
      <c r="M79" s="409"/>
    </row>
    <row r="80" spans="1:13" ht="24.75" customHeight="1">
      <c r="A80" s="165">
        <v>29</v>
      </c>
      <c r="B80" s="165">
        <v>505</v>
      </c>
      <c r="C80" s="8" t="s">
        <v>430</v>
      </c>
      <c r="D80" s="63" t="str">
        <f t="shared" si="3"/>
        <v>林*媄</v>
      </c>
      <c r="E80" s="7" t="s">
        <v>28</v>
      </c>
      <c r="F80" s="399" t="s">
        <v>431</v>
      </c>
      <c r="G80" s="165">
        <v>3</v>
      </c>
      <c r="H80" s="165">
        <v>55</v>
      </c>
      <c r="I80" s="165">
        <v>87</v>
      </c>
      <c r="J80" s="165" t="s">
        <v>318</v>
      </c>
      <c r="K80" s="165"/>
      <c r="L80" s="410" t="s">
        <v>19</v>
      </c>
      <c r="M80" s="410" t="s">
        <v>432</v>
      </c>
    </row>
    <row r="81" spans="1:13" ht="24.75" customHeight="1">
      <c r="A81" s="168"/>
      <c r="B81" s="168"/>
      <c r="C81" s="170" t="s">
        <v>433</v>
      </c>
      <c r="D81" s="63" t="str">
        <f t="shared" si="3"/>
        <v>占*生</v>
      </c>
      <c r="E81" s="170" t="s">
        <v>34</v>
      </c>
      <c r="F81" s="465" t="s">
        <v>434</v>
      </c>
      <c r="G81" s="168"/>
      <c r="H81" s="168"/>
      <c r="I81" s="168"/>
      <c r="J81" s="168"/>
      <c r="K81" s="168"/>
      <c r="L81" s="412"/>
      <c r="M81" s="412"/>
    </row>
    <row r="82" spans="1:13" ht="24.75" customHeight="1">
      <c r="A82" s="168"/>
      <c r="B82" s="169"/>
      <c r="C82" s="170" t="s">
        <v>435</v>
      </c>
      <c r="D82" s="63" t="str">
        <f t="shared" si="3"/>
        <v>龚*飞</v>
      </c>
      <c r="E82" s="170" t="s">
        <v>341</v>
      </c>
      <c r="F82" s="170"/>
      <c r="G82" s="169"/>
      <c r="H82" s="169"/>
      <c r="I82" s="169"/>
      <c r="J82" s="169"/>
      <c r="K82" s="169"/>
      <c r="L82" s="412"/>
      <c r="M82" s="412"/>
    </row>
    <row r="83" spans="1:13" ht="24.75" customHeight="1">
      <c r="A83" s="165">
        <v>30</v>
      </c>
      <c r="B83" s="170">
        <v>506</v>
      </c>
      <c r="C83" s="8" t="s">
        <v>436</v>
      </c>
      <c r="D83" s="63" t="str">
        <f t="shared" si="3"/>
        <v>彭*东</v>
      </c>
      <c r="E83" s="7" t="s">
        <v>28</v>
      </c>
      <c r="F83" s="399" t="s">
        <v>437</v>
      </c>
      <c r="G83" s="170">
        <v>3</v>
      </c>
      <c r="H83" s="170">
        <v>56</v>
      </c>
      <c r="I83" s="170">
        <v>90</v>
      </c>
      <c r="J83" s="170" t="s">
        <v>25</v>
      </c>
      <c r="K83" s="170"/>
      <c r="L83" s="410" t="s">
        <v>66</v>
      </c>
      <c r="M83" s="410"/>
    </row>
    <row r="84" spans="1:13" ht="24.75" customHeight="1">
      <c r="A84" s="168"/>
      <c r="B84" s="170"/>
      <c r="C84" s="170" t="s">
        <v>438</v>
      </c>
      <c r="D84" s="63" t="str">
        <f t="shared" si="3"/>
        <v>陆*华</v>
      </c>
      <c r="E84" s="170" t="s">
        <v>21</v>
      </c>
      <c r="F84" s="465" t="s">
        <v>439</v>
      </c>
      <c r="G84" s="170"/>
      <c r="H84" s="170"/>
      <c r="I84" s="170"/>
      <c r="J84" s="170"/>
      <c r="K84" s="170"/>
      <c r="L84" s="412"/>
      <c r="M84" s="412"/>
    </row>
    <row r="85" spans="1:13" ht="24.75" customHeight="1">
      <c r="A85" s="169"/>
      <c r="B85" s="170"/>
      <c r="C85" s="170" t="s">
        <v>440</v>
      </c>
      <c r="D85" s="63" t="str">
        <f t="shared" si="3"/>
        <v>彭*宬</v>
      </c>
      <c r="E85" s="170" t="s">
        <v>34</v>
      </c>
      <c r="F85" s="465" t="s">
        <v>441</v>
      </c>
      <c r="G85" s="170"/>
      <c r="H85" s="170"/>
      <c r="I85" s="170"/>
      <c r="J85" s="170"/>
      <c r="K85" s="170"/>
      <c r="L85" s="411"/>
      <c r="M85" s="411"/>
    </row>
    <row r="86" spans="1:13" ht="24.75" customHeight="1">
      <c r="A86" s="165">
        <v>31</v>
      </c>
      <c r="B86" s="170">
        <v>507</v>
      </c>
      <c r="C86" s="8" t="s">
        <v>442</v>
      </c>
      <c r="D86" s="63" t="str">
        <f t="shared" si="3"/>
        <v>邓*</v>
      </c>
      <c r="E86" s="7" t="s">
        <v>28</v>
      </c>
      <c r="F86" s="399" t="s">
        <v>443</v>
      </c>
      <c r="G86" s="170">
        <v>2</v>
      </c>
      <c r="H86" s="170">
        <v>49</v>
      </c>
      <c r="I86" s="170">
        <v>95</v>
      </c>
      <c r="J86" s="170" t="s">
        <v>50</v>
      </c>
      <c r="K86" s="170"/>
      <c r="L86" s="410" t="s">
        <v>19</v>
      </c>
      <c r="M86" s="410"/>
    </row>
    <row r="87" spans="1:13" ht="24.75" customHeight="1">
      <c r="A87" s="169"/>
      <c r="B87" s="170"/>
      <c r="C87" s="170" t="s">
        <v>444</v>
      </c>
      <c r="D87" s="63" t="str">
        <f t="shared" si="3"/>
        <v>邓*</v>
      </c>
      <c r="E87" s="170" t="s">
        <v>34</v>
      </c>
      <c r="F87" s="465" t="s">
        <v>445</v>
      </c>
      <c r="G87" s="170"/>
      <c r="H87" s="170"/>
      <c r="I87" s="170"/>
      <c r="J87" s="170"/>
      <c r="K87" s="170"/>
      <c r="L87" s="411"/>
      <c r="M87" s="411"/>
    </row>
    <row r="88" spans="1:13" ht="24.75" customHeight="1">
      <c r="A88" s="165">
        <v>32</v>
      </c>
      <c r="B88" s="170">
        <v>508</v>
      </c>
      <c r="C88" s="8" t="s">
        <v>446</v>
      </c>
      <c r="D88" s="63" t="str">
        <f t="shared" si="3"/>
        <v>孙*荣</v>
      </c>
      <c r="E88" s="170" t="s">
        <v>41</v>
      </c>
      <c r="F88" s="399" t="s">
        <v>447</v>
      </c>
      <c r="G88" s="170">
        <v>4</v>
      </c>
      <c r="H88" s="170">
        <v>54</v>
      </c>
      <c r="I88" s="170">
        <v>58</v>
      </c>
      <c r="J88" s="170" t="s">
        <v>65</v>
      </c>
      <c r="K88" s="170"/>
      <c r="L88" s="7" t="s">
        <v>19</v>
      </c>
      <c r="M88" s="7"/>
    </row>
    <row r="89" spans="1:13" ht="24.75" customHeight="1">
      <c r="A89" s="168"/>
      <c r="B89" s="170"/>
      <c r="C89" s="170" t="s">
        <v>448</v>
      </c>
      <c r="D89" s="63" t="str">
        <f t="shared" si="3"/>
        <v>杨*娘</v>
      </c>
      <c r="E89" s="170" t="s">
        <v>16</v>
      </c>
      <c r="F89" s="465" t="s">
        <v>449</v>
      </c>
      <c r="G89" s="170"/>
      <c r="H89" s="170"/>
      <c r="I89" s="170"/>
      <c r="J89" s="170"/>
      <c r="K89" s="170"/>
      <c r="L89" s="7"/>
      <c r="M89" s="7"/>
    </row>
    <row r="90" spans="1:13" ht="24.75" customHeight="1">
      <c r="A90" s="168"/>
      <c r="B90" s="170"/>
      <c r="C90" s="170" t="s">
        <v>450</v>
      </c>
      <c r="D90" s="63" t="str">
        <f t="shared" si="3"/>
        <v>石*云</v>
      </c>
      <c r="E90" s="170" t="s">
        <v>70</v>
      </c>
      <c r="F90" s="170" t="s">
        <v>451</v>
      </c>
      <c r="G90" s="170"/>
      <c r="H90" s="170"/>
      <c r="I90" s="170"/>
      <c r="J90" s="170"/>
      <c r="K90" s="170"/>
      <c r="L90" s="7"/>
      <c r="M90" s="7"/>
    </row>
    <row r="91" spans="1:13" ht="24.75" customHeight="1">
      <c r="A91" s="169"/>
      <c r="B91" s="170"/>
      <c r="C91" s="170" t="s">
        <v>452</v>
      </c>
      <c r="D91" s="63" t="str">
        <f t="shared" si="3"/>
        <v>孙*瑶</v>
      </c>
      <c r="E91" s="170" t="s">
        <v>73</v>
      </c>
      <c r="F91" s="465" t="s">
        <v>453</v>
      </c>
      <c r="G91" s="170"/>
      <c r="H91" s="170"/>
      <c r="I91" s="170"/>
      <c r="J91" s="170"/>
      <c r="K91" s="170"/>
      <c r="L91" s="7"/>
      <c r="M91" s="7"/>
    </row>
    <row r="92" spans="1:13" ht="24.75" customHeight="1">
      <c r="A92" s="165">
        <v>33</v>
      </c>
      <c r="B92" s="170">
        <v>601</v>
      </c>
      <c r="C92" s="45" t="s">
        <v>454</v>
      </c>
      <c r="D92" s="63" t="str">
        <f t="shared" si="3"/>
        <v>龚*财</v>
      </c>
      <c r="E92" s="45" t="s">
        <v>28</v>
      </c>
      <c r="F92" s="466" t="s">
        <v>455</v>
      </c>
      <c r="G92" s="170">
        <v>3</v>
      </c>
      <c r="H92" s="170">
        <v>54</v>
      </c>
      <c r="I92" s="170">
        <v>84</v>
      </c>
      <c r="J92" s="257" t="s">
        <v>50</v>
      </c>
      <c r="K92" s="170"/>
      <c r="L92" s="410" t="s">
        <v>456</v>
      </c>
      <c r="M92" s="410"/>
    </row>
    <row r="93" spans="1:13" ht="24.75" customHeight="1">
      <c r="A93" s="168"/>
      <c r="B93" s="170"/>
      <c r="C93" s="45" t="s">
        <v>457</v>
      </c>
      <c r="D93" s="63" t="str">
        <f t="shared" si="3"/>
        <v>俞*妹</v>
      </c>
      <c r="E93" s="45" t="s">
        <v>21</v>
      </c>
      <c r="F93" s="466" t="s">
        <v>458</v>
      </c>
      <c r="G93" s="170"/>
      <c r="H93" s="170"/>
      <c r="I93" s="170"/>
      <c r="J93" s="257"/>
      <c r="K93" s="170"/>
      <c r="L93" s="412"/>
      <c r="M93" s="412"/>
    </row>
    <row r="94" spans="1:13" ht="24.75" customHeight="1">
      <c r="A94" s="168"/>
      <c r="B94" s="170"/>
      <c r="C94" s="45" t="s">
        <v>459</v>
      </c>
      <c r="D94" s="63" t="str">
        <f t="shared" si="3"/>
        <v>龚*</v>
      </c>
      <c r="E94" s="45" t="s">
        <v>88</v>
      </c>
      <c r="F94" s="45" t="s">
        <v>460</v>
      </c>
      <c r="G94" s="170"/>
      <c r="H94" s="170"/>
      <c r="I94" s="170"/>
      <c r="J94" s="257"/>
      <c r="K94" s="170"/>
      <c r="L94" s="412"/>
      <c r="M94" s="412"/>
    </row>
    <row r="95" spans="1:13" ht="24.75" customHeight="1">
      <c r="A95" s="165">
        <v>34</v>
      </c>
      <c r="B95" s="170">
        <v>602</v>
      </c>
      <c r="C95" s="8" t="s">
        <v>461</v>
      </c>
      <c r="D95" s="63" t="str">
        <f t="shared" si="3"/>
        <v>陈*生</v>
      </c>
      <c r="E95" s="7" t="s">
        <v>28</v>
      </c>
      <c r="F95" s="399" t="s">
        <v>462</v>
      </c>
      <c r="G95" s="170">
        <v>3</v>
      </c>
      <c r="H95" s="170">
        <v>49</v>
      </c>
      <c r="I95" s="170">
        <v>69</v>
      </c>
      <c r="J95" s="170" t="s">
        <v>25</v>
      </c>
      <c r="K95" s="170"/>
      <c r="L95" s="410" t="s">
        <v>19</v>
      </c>
      <c r="M95" s="410"/>
    </row>
    <row r="96" spans="1:13" ht="24.75" customHeight="1">
      <c r="A96" s="168"/>
      <c r="B96" s="170"/>
      <c r="C96" s="170" t="s">
        <v>463</v>
      </c>
      <c r="D96" s="63" t="str">
        <f t="shared" si="3"/>
        <v>钟*容</v>
      </c>
      <c r="E96" s="170" t="s">
        <v>21</v>
      </c>
      <c r="F96" s="465" t="s">
        <v>464</v>
      </c>
      <c r="G96" s="170"/>
      <c r="H96" s="170"/>
      <c r="I96" s="170"/>
      <c r="J96" s="170"/>
      <c r="K96" s="170"/>
      <c r="L96" s="412"/>
      <c r="M96" s="412"/>
    </row>
    <row r="97" spans="1:13" ht="24.75" customHeight="1">
      <c r="A97" s="169"/>
      <c r="B97" s="170"/>
      <c r="C97" s="170" t="s">
        <v>465</v>
      </c>
      <c r="D97" s="63" t="str">
        <f t="shared" si="3"/>
        <v>陈*</v>
      </c>
      <c r="E97" s="170" t="s">
        <v>88</v>
      </c>
      <c r="F97" s="465" t="s">
        <v>466</v>
      </c>
      <c r="G97" s="170"/>
      <c r="H97" s="170"/>
      <c r="I97" s="170"/>
      <c r="J97" s="170"/>
      <c r="K97" s="170"/>
      <c r="L97" s="411"/>
      <c r="M97" s="411"/>
    </row>
    <row r="98" spans="1:13" ht="24.75" customHeight="1">
      <c r="A98" s="165">
        <v>35</v>
      </c>
      <c r="B98" s="165">
        <v>603</v>
      </c>
      <c r="C98" s="8" t="s">
        <v>467</v>
      </c>
      <c r="D98" s="63" t="str">
        <f t="shared" si="3"/>
        <v>黄*祥</v>
      </c>
      <c r="E98" s="7" t="s">
        <v>28</v>
      </c>
      <c r="F98" s="399" t="s">
        <v>468</v>
      </c>
      <c r="G98" s="165">
        <v>6</v>
      </c>
      <c r="H98" s="165">
        <v>56</v>
      </c>
      <c r="I98" s="165">
        <v>56</v>
      </c>
      <c r="J98" s="165" t="s">
        <v>50</v>
      </c>
      <c r="K98" s="165" t="s">
        <v>26</v>
      </c>
      <c r="L98" s="348" t="s">
        <v>19</v>
      </c>
      <c r="M98" s="348" t="s">
        <v>469</v>
      </c>
    </row>
    <row r="99" spans="1:13" ht="24.75" customHeight="1">
      <c r="A99" s="168"/>
      <c r="B99" s="168"/>
      <c r="C99" s="170" t="s">
        <v>470</v>
      </c>
      <c r="D99" s="63" t="str">
        <f t="shared" si="3"/>
        <v>马*秀</v>
      </c>
      <c r="E99" s="170" t="s">
        <v>21</v>
      </c>
      <c r="F99" s="465" t="s">
        <v>471</v>
      </c>
      <c r="G99" s="168"/>
      <c r="H99" s="168"/>
      <c r="I99" s="168"/>
      <c r="J99" s="168"/>
      <c r="K99" s="168"/>
      <c r="L99" s="349"/>
      <c r="M99" s="349"/>
    </row>
    <row r="100" spans="1:13" ht="24.75" customHeight="1">
      <c r="A100" s="168"/>
      <c r="B100" s="168"/>
      <c r="C100" s="170" t="s">
        <v>472</v>
      </c>
      <c r="D100" s="63" t="str">
        <f t="shared" si="3"/>
        <v>黄*</v>
      </c>
      <c r="E100" s="170" t="s">
        <v>473</v>
      </c>
      <c r="F100" s="465" t="s">
        <v>474</v>
      </c>
      <c r="G100" s="168"/>
      <c r="H100" s="168"/>
      <c r="I100" s="168"/>
      <c r="J100" s="168"/>
      <c r="K100" s="168"/>
      <c r="L100" s="349"/>
      <c r="M100" s="349"/>
    </row>
    <row r="101" spans="1:13" ht="24.75" customHeight="1">
      <c r="A101" s="168"/>
      <c r="B101" s="168"/>
      <c r="C101" s="170" t="s">
        <v>475</v>
      </c>
      <c r="D101" s="63" t="str">
        <f t="shared" si="3"/>
        <v>黄*</v>
      </c>
      <c r="E101" s="170" t="s">
        <v>34</v>
      </c>
      <c r="F101" s="465" t="s">
        <v>476</v>
      </c>
      <c r="G101" s="168"/>
      <c r="H101" s="168"/>
      <c r="I101" s="168"/>
      <c r="J101" s="168"/>
      <c r="K101" s="168"/>
      <c r="L101" s="349"/>
      <c r="M101" s="349"/>
    </row>
    <row r="102" spans="1:13" ht="24.75" customHeight="1">
      <c r="A102" s="168"/>
      <c r="B102" s="168"/>
      <c r="C102" s="170" t="s">
        <v>477</v>
      </c>
      <c r="D102" s="63" t="str">
        <f t="shared" si="3"/>
        <v>黄*铃</v>
      </c>
      <c r="E102" s="170" t="s">
        <v>73</v>
      </c>
      <c r="F102" s="465" t="s">
        <v>478</v>
      </c>
      <c r="G102" s="168"/>
      <c r="H102" s="168"/>
      <c r="I102" s="168"/>
      <c r="J102" s="168"/>
      <c r="K102" s="168"/>
      <c r="L102" s="349"/>
      <c r="M102" s="349"/>
    </row>
    <row r="103" spans="1:13" ht="24.75" customHeight="1">
      <c r="A103" s="169"/>
      <c r="B103" s="169"/>
      <c r="C103" s="209" t="s">
        <v>479</v>
      </c>
      <c r="D103" s="63" t="str">
        <f t="shared" si="3"/>
        <v>黄*玥</v>
      </c>
      <c r="E103" s="170" t="s">
        <v>73</v>
      </c>
      <c r="F103" s="467" t="s">
        <v>480</v>
      </c>
      <c r="G103" s="169"/>
      <c r="H103" s="169"/>
      <c r="I103" s="169"/>
      <c r="J103" s="169"/>
      <c r="K103" s="169"/>
      <c r="L103" s="350"/>
      <c r="M103" s="350"/>
    </row>
    <row r="104" spans="1:13" ht="36" customHeight="1">
      <c r="A104" s="165">
        <v>36</v>
      </c>
      <c r="B104" s="170">
        <v>604</v>
      </c>
      <c r="C104" s="8" t="s">
        <v>481</v>
      </c>
      <c r="D104" s="63" t="str">
        <f t="shared" si="3"/>
        <v>陈*胜</v>
      </c>
      <c r="E104" s="170" t="s">
        <v>28</v>
      </c>
      <c r="F104" s="399" t="s">
        <v>482</v>
      </c>
      <c r="G104" s="170">
        <v>2</v>
      </c>
      <c r="H104" s="170">
        <v>55</v>
      </c>
      <c r="I104" s="170">
        <v>330</v>
      </c>
      <c r="J104" s="170" t="s">
        <v>250</v>
      </c>
      <c r="K104" s="170"/>
      <c r="L104" s="410" t="s">
        <v>66</v>
      </c>
      <c r="M104" s="410"/>
    </row>
    <row r="105" spans="1:13" ht="31.5" customHeight="1">
      <c r="A105" s="169"/>
      <c r="B105" s="170"/>
      <c r="C105" s="170" t="s">
        <v>483</v>
      </c>
      <c r="D105" s="63" t="str">
        <f t="shared" si="3"/>
        <v>陈*</v>
      </c>
      <c r="E105" s="170" t="s">
        <v>88</v>
      </c>
      <c r="F105" s="465" t="s">
        <v>484</v>
      </c>
      <c r="G105" s="170"/>
      <c r="H105" s="170"/>
      <c r="I105" s="170"/>
      <c r="J105" s="170"/>
      <c r="K105" s="170"/>
      <c r="L105" s="411"/>
      <c r="M105" s="411"/>
    </row>
    <row r="106" spans="1:13" ht="45.75" customHeight="1">
      <c r="A106" s="170">
        <v>37</v>
      </c>
      <c r="B106" s="170">
        <v>605</v>
      </c>
      <c r="C106" s="8" t="s">
        <v>485</v>
      </c>
      <c r="D106" s="63" t="str">
        <f t="shared" si="3"/>
        <v>廖*金</v>
      </c>
      <c r="E106" s="7" t="s">
        <v>28</v>
      </c>
      <c r="F106" s="399" t="s">
        <v>486</v>
      </c>
      <c r="G106" s="170">
        <v>1</v>
      </c>
      <c r="H106" s="8">
        <v>55</v>
      </c>
      <c r="I106" s="8">
        <v>165</v>
      </c>
      <c r="J106" s="8" t="s">
        <v>50</v>
      </c>
      <c r="K106" s="8"/>
      <c r="L106" s="409" t="s">
        <v>45</v>
      </c>
      <c r="M106" s="409"/>
    </row>
    <row r="107" spans="1:13" ht="24.75" customHeight="1">
      <c r="A107" s="165">
        <v>38</v>
      </c>
      <c r="B107" s="170">
        <v>606</v>
      </c>
      <c r="C107" s="8" t="s">
        <v>487</v>
      </c>
      <c r="D107" s="63" t="str">
        <f t="shared" si="3"/>
        <v>饶*</v>
      </c>
      <c r="E107" s="7" t="s">
        <v>28</v>
      </c>
      <c r="F107" s="399" t="s">
        <v>488</v>
      </c>
      <c r="G107" s="170">
        <v>2</v>
      </c>
      <c r="H107" s="170">
        <v>56</v>
      </c>
      <c r="I107" s="170">
        <v>116</v>
      </c>
      <c r="J107" s="170" t="s">
        <v>25</v>
      </c>
      <c r="K107" s="170"/>
      <c r="L107" s="410" t="s">
        <v>19</v>
      </c>
      <c r="M107" s="410"/>
    </row>
    <row r="108" spans="1:13" ht="24.75" customHeight="1">
      <c r="A108" s="169"/>
      <c r="B108" s="170"/>
      <c r="C108" s="416" t="s">
        <v>489</v>
      </c>
      <c r="D108" s="63" t="str">
        <f t="shared" si="3"/>
        <v>刘*尧</v>
      </c>
      <c r="E108" s="416" t="s">
        <v>34</v>
      </c>
      <c r="F108" s="468" t="s">
        <v>490</v>
      </c>
      <c r="G108" s="416"/>
      <c r="H108" s="416"/>
      <c r="I108" s="416"/>
      <c r="J108" s="416"/>
      <c r="K108" s="416"/>
      <c r="L108" s="425"/>
      <c r="M108" s="425"/>
    </row>
    <row r="109" spans="1:13" ht="24.75" customHeight="1">
      <c r="A109" s="165">
        <v>39</v>
      </c>
      <c r="B109" s="170">
        <v>607</v>
      </c>
      <c r="C109" s="170" t="s">
        <v>491</v>
      </c>
      <c r="D109" s="63" t="str">
        <f t="shared" si="3"/>
        <v>高*胤</v>
      </c>
      <c r="E109" s="7" t="s">
        <v>28</v>
      </c>
      <c r="F109" s="170" t="s">
        <v>492</v>
      </c>
      <c r="G109" s="170">
        <v>4</v>
      </c>
      <c r="H109" s="170">
        <v>58</v>
      </c>
      <c r="I109" s="170">
        <v>70</v>
      </c>
      <c r="J109" s="170" t="s">
        <v>18</v>
      </c>
      <c r="K109" s="170"/>
      <c r="L109" s="170" t="s">
        <v>19</v>
      </c>
      <c r="M109" s="170"/>
    </row>
    <row r="110" spans="1:13" ht="24.75" customHeight="1">
      <c r="A110" s="168"/>
      <c r="B110" s="170"/>
      <c r="C110" s="170" t="s">
        <v>493</v>
      </c>
      <c r="D110" s="63" t="str">
        <f t="shared" si="3"/>
        <v>金*莺</v>
      </c>
      <c r="E110" s="170" t="s">
        <v>21</v>
      </c>
      <c r="F110" s="170" t="s">
        <v>494</v>
      </c>
      <c r="G110" s="170"/>
      <c r="H110" s="170"/>
      <c r="I110" s="170"/>
      <c r="J110" s="170"/>
      <c r="K110" s="170"/>
      <c r="L110" s="170"/>
      <c r="M110" s="170"/>
    </row>
    <row r="111" spans="1:13" ht="24.75" customHeight="1">
      <c r="A111" s="168"/>
      <c r="B111" s="170"/>
      <c r="C111" s="170" t="s">
        <v>495</v>
      </c>
      <c r="D111" s="63" t="str">
        <f t="shared" si="3"/>
        <v>高*泉</v>
      </c>
      <c r="E111" s="170" t="s">
        <v>34</v>
      </c>
      <c r="F111" s="170" t="s">
        <v>496</v>
      </c>
      <c r="G111" s="170"/>
      <c r="H111" s="170"/>
      <c r="I111" s="170"/>
      <c r="J111" s="170"/>
      <c r="K111" s="170"/>
      <c r="L111" s="170"/>
      <c r="M111" s="170"/>
    </row>
    <row r="112" spans="1:13" ht="24.75" customHeight="1">
      <c r="A112" s="169"/>
      <c r="B112" s="170"/>
      <c r="C112" s="170" t="s">
        <v>497</v>
      </c>
      <c r="D112" s="63" t="str">
        <f t="shared" si="3"/>
        <v>高*旭</v>
      </c>
      <c r="E112" s="170" t="s">
        <v>34</v>
      </c>
      <c r="F112" s="170"/>
      <c r="G112" s="170"/>
      <c r="H112" s="170"/>
      <c r="I112" s="170"/>
      <c r="J112" s="170"/>
      <c r="K112" s="170"/>
      <c r="L112" s="170"/>
      <c r="M112" s="170"/>
    </row>
    <row r="113" spans="1:13" ht="24.75" customHeight="1">
      <c r="A113" s="170">
        <v>40</v>
      </c>
      <c r="B113" s="190">
        <v>608</v>
      </c>
      <c r="C113" s="417" t="s">
        <v>498</v>
      </c>
      <c r="D113" s="63" t="str">
        <f t="shared" si="3"/>
        <v>俞*莎</v>
      </c>
      <c r="E113" s="120" t="s">
        <v>28</v>
      </c>
      <c r="F113" s="418" t="s">
        <v>499</v>
      </c>
      <c r="G113" s="168">
        <v>2</v>
      </c>
      <c r="H113" s="419">
        <v>54</v>
      </c>
      <c r="I113" s="168">
        <v>110</v>
      </c>
      <c r="J113" s="168" t="s">
        <v>311</v>
      </c>
      <c r="K113" s="168"/>
      <c r="L113" s="168" t="s">
        <v>19</v>
      </c>
      <c r="M113" s="168"/>
    </row>
    <row r="114" spans="1:13" ht="24.75" customHeight="1">
      <c r="A114" s="416"/>
      <c r="B114" s="420"/>
      <c r="C114" s="421" t="s">
        <v>500</v>
      </c>
      <c r="D114" s="217" t="str">
        <f t="shared" si="3"/>
        <v>韦*桐</v>
      </c>
      <c r="E114" s="420" t="s">
        <v>88</v>
      </c>
      <c r="F114" s="422" t="s">
        <v>501</v>
      </c>
      <c r="G114" s="423"/>
      <c r="H114" s="424"/>
      <c r="I114" s="423"/>
      <c r="J114" s="423"/>
      <c r="K114" s="169"/>
      <c r="L114" s="423"/>
      <c r="M114" s="423"/>
    </row>
    <row r="115" spans="1:13" ht="31.5" customHeight="1">
      <c r="A115" s="40" t="s">
        <v>267</v>
      </c>
      <c r="B115" s="40"/>
      <c r="C115" s="40"/>
      <c r="D115" s="40"/>
      <c r="E115" s="40"/>
      <c r="F115" s="40"/>
      <c r="G115" s="40">
        <f>SUM(G5:G114)</f>
        <v>110</v>
      </c>
      <c r="H115" s="40"/>
      <c r="I115" s="40">
        <f>SUM(I5:I114)</f>
        <v>4340</v>
      </c>
      <c r="J115" s="373"/>
      <c r="K115" s="40"/>
      <c r="L115" s="40"/>
      <c r="M115" s="40"/>
    </row>
    <row r="116" ht="19.5" customHeight="1"/>
    <row r="117" ht="19.5" customHeight="1"/>
  </sheetData>
  <sheetProtection/>
  <mergeCells count="328">
    <mergeCell ref="A1:M1"/>
    <mergeCell ref="A2:M2"/>
    <mergeCell ref="A3:M3"/>
    <mergeCell ref="A115:C115"/>
    <mergeCell ref="A6:A8"/>
    <mergeCell ref="A9:A10"/>
    <mergeCell ref="A11:A12"/>
    <mergeCell ref="A13:A14"/>
    <mergeCell ref="A15:A17"/>
    <mergeCell ref="A18:A19"/>
    <mergeCell ref="A20:A21"/>
    <mergeCell ref="A22:A24"/>
    <mergeCell ref="A25:A27"/>
    <mergeCell ref="A28:A29"/>
    <mergeCell ref="A30:A31"/>
    <mergeCell ref="A32:A33"/>
    <mergeCell ref="A34:A37"/>
    <mergeCell ref="A38:A41"/>
    <mergeCell ref="A42:A43"/>
    <mergeCell ref="A44:A50"/>
    <mergeCell ref="A51:A52"/>
    <mergeCell ref="A53:A57"/>
    <mergeCell ref="A58:A59"/>
    <mergeCell ref="A61:A64"/>
    <mergeCell ref="A65:A67"/>
    <mergeCell ref="A68:A71"/>
    <mergeCell ref="A72:A73"/>
    <mergeCell ref="A74:A75"/>
    <mergeCell ref="A76:A78"/>
    <mergeCell ref="A80:A82"/>
    <mergeCell ref="A83:A85"/>
    <mergeCell ref="A86:A87"/>
    <mergeCell ref="A88:A91"/>
    <mergeCell ref="A92:A94"/>
    <mergeCell ref="A95:A97"/>
    <mergeCell ref="A98:A103"/>
    <mergeCell ref="A104:A105"/>
    <mergeCell ref="A107:A108"/>
    <mergeCell ref="A109:A112"/>
    <mergeCell ref="A113:A114"/>
    <mergeCell ref="B6:B8"/>
    <mergeCell ref="B9:B10"/>
    <mergeCell ref="B11:B12"/>
    <mergeCell ref="B13:B14"/>
    <mergeCell ref="B15:B17"/>
    <mergeCell ref="B18:B19"/>
    <mergeCell ref="B20:B21"/>
    <mergeCell ref="B22:B24"/>
    <mergeCell ref="B25:B27"/>
    <mergeCell ref="B28:B29"/>
    <mergeCell ref="B30:B31"/>
    <mergeCell ref="B32:B33"/>
    <mergeCell ref="B34:B37"/>
    <mergeCell ref="B38:B41"/>
    <mergeCell ref="B42:B43"/>
    <mergeCell ref="B44:B50"/>
    <mergeCell ref="B51:B52"/>
    <mergeCell ref="B53:B57"/>
    <mergeCell ref="B58:B59"/>
    <mergeCell ref="B61:B64"/>
    <mergeCell ref="B65:B67"/>
    <mergeCell ref="B68:B71"/>
    <mergeCell ref="B72:B73"/>
    <mergeCell ref="B74:B75"/>
    <mergeCell ref="B76:B78"/>
    <mergeCell ref="B80:B82"/>
    <mergeCell ref="B83:B85"/>
    <mergeCell ref="B86:B87"/>
    <mergeCell ref="B88:B91"/>
    <mergeCell ref="B92:B94"/>
    <mergeCell ref="B95:B97"/>
    <mergeCell ref="B98:B103"/>
    <mergeCell ref="B104:B105"/>
    <mergeCell ref="B107:B108"/>
    <mergeCell ref="B109:B112"/>
    <mergeCell ref="B113:B114"/>
    <mergeCell ref="G6:G8"/>
    <mergeCell ref="G9:G10"/>
    <mergeCell ref="G11:G12"/>
    <mergeCell ref="G13:G14"/>
    <mergeCell ref="G15:G17"/>
    <mergeCell ref="G18:G19"/>
    <mergeCell ref="G20:G21"/>
    <mergeCell ref="G22:G24"/>
    <mergeCell ref="G25:G27"/>
    <mergeCell ref="G28:G29"/>
    <mergeCell ref="G30:G31"/>
    <mergeCell ref="G32:G33"/>
    <mergeCell ref="G34:G37"/>
    <mergeCell ref="G38:G41"/>
    <mergeCell ref="G42:G43"/>
    <mergeCell ref="G44:G50"/>
    <mergeCell ref="G51:G52"/>
    <mergeCell ref="G53:G57"/>
    <mergeCell ref="G58:G59"/>
    <mergeCell ref="G61:G64"/>
    <mergeCell ref="G65:G67"/>
    <mergeCell ref="G68:G71"/>
    <mergeCell ref="G72:G73"/>
    <mergeCell ref="G74:G75"/>
    <mergeCell ref="G76:G78"/>
    <mergeCell ref="G80:G82"/>
    <mergeCell ref="G83:G85"/>
    <mergeCell ref="G86:G87"/>
    <mergeCell ref="G88:G91"/>
    <mergeCell ref="G92:G94"/>
    <mergeCell ref="G95:G97"/>
    <mergeCell ref="G98:G103"/>
    <mergeCell ref="G104:G105"/>
    <mergeCell ref="G107:G108"/>
    <mergeCell ref="G109:G112"/>
    <mergeCell ref="G113:G114"/>
    <mergeCell ref="H6:H8"/>
    <mergeCell ref="H9:H10"/>
    <mergeCell ref="H11:H12"/>
    <mergeCell ref="H13:H14"/>
    <mergeCell ref="H15:H17"/>
    <mergeCell ref="H18:H19"/>
    <mergeCell ref="H20:H21"/>
    <mergeCell ref="H22:H24"/>
    <mergeCell ref="H25:H27"/>
    <mergeCell ref="H28:H29"/>
    <mergeCell ref="H30:H31"/>
    <mergeCell ref="H32:H33"/>
    <mergeCell ref="H34:H37"/>
    <mergeCell ref="H38:H41"/>
    <mergeCell ref="H42:H43"/>
    <mergeCell ref="H44:H50"/>
    <mergeCell ref="H51:H52"/>
    <mergeCell ref="H53:H57"/>
    <mergeCell ref="H58:H59"/>
    <mergeCell ref="H61:H64"/>
    <mergeCell ref="H65:H67"/>
    <mergeCell ref="H68:H71"/>
    <mergeCell ref="H72:H73"/>
    <mergeCell ref="H74:H75"/>
    <mergeCell ref="H76:H78"/>
    <mergeCell ref="H80:H82"/>
    <mergeCell ref="H83:H85"/>
    <mergeCell ref="H86:H87"/>
    <mergeCell ref="H88:H91"/>
    <mergeCell ref="H92:H94"/>
    <mergeCell ref="H95:H97"/>
    <mergeCell ref="H98:H103"/>
    <mergeCell ref="H104:H105"/>
    <mergeCell ref="H107:H108"/>
    <mergeCell ref="H109:H112"/>
    <mergeCell ref="H113:H114"/>
    <mergeCell ref="I6:I8"/>
    <mergeCell ref="I9:I10"/>
    <mergeCell ref="I11:I12"/>
    <mergeCell ref="I13:I14"/>
    <mergeCell ref="I15:I17"/>
    <mergeCell ref="I18:I19"/>
    <mergeCell ref="I20:I21"/>
    <mergeCell ref="I22:I24"/>
    <mergeCell ref="I25:I27"/>
    <mergeCell ref="I28:I29"/>
    <mergeCell ref="I30:I31"/>
    <mergeCell ref="I32:I33"/>
    <mergeCell ref="I34:I37"/>
    <mergeCell ref="I38:I41"/>
    <mergeCell ref="I42:I43"/>
    <mergeCell ref="I44:I50"/>
    <mergeCell ref="I51:I52"/>
    <mergeCell ref="I53:I57"/>
    <mergeCell ref="I58:I59"/>
    <mergeCell ref="I61:I64"/>
    <mergeCell ref="I65:I67"/>
    <mergeCell ref="I68:I71"/>
    <mergeCell ref="I72:I73"/>
    <mergeCell ref="I74:I75"/>
    <mergeCell ref="I76:I78"/>
    <mergeCell ref="I80:I82"/>
    <mergeCell ref="I83:I85"/>
    <mergeCell ref="I86:I87"/>
    <mergeCell ref="I88:I91"/>
    <mergeCell ref="I92:I94"/>
    <mergeCell ref="I95:I97"/>
    <mergeCell ref="I98:I103"/>
    <mergeCell ref="I104:I105"/>
    <mergeCell ref="I107:I108"/>
    <mergeCell ref="I109:I112"/>
    <mergeCell ref="I113:I114"/>
    <mergeCell ref="J6:J8"/>
    <mergeCell ref="J9:J10"/>
    <mergeCell ref="J11:J12"/>
    <mergeCell ref="J13:J14"/>
    <mergeCell ref="J15:J17"/>
    <mergeCell ref="J18:J19"/>
    <mergeCell ref="J20:J21"/>
    <mergeCell ref="J22:J24"/>
    <mergeCell ref="J25:J27"/>
    <mergeCell ref="J28:J29"/>
    <mergeCell ref="J30:J31"/>
    <mergeCell ref="J32:J33"/>
    <mergeCell ref="J34:J37"/>
    <mergeCell ref="J38:J41"/>
    <mergeCell ref="J42:J43"/>
    <mergeCell ref="J44:J50"/>
    <mergeCell ref="J51:J52"/>
    <mergeCell ref="J53:J57"/>
    <mergeCell ref="J58:J59"/>
    <mergeCell ref="J61:J64"/>
    <mergeCell ref="J65:J67"/>
    <mergeCell ref="J68:J71"/>
    <mergeCell ref="J72:J73"/>
    <mergeCell ref="J74:J75"/>
    <mergeCell ref="J76:J78"/>
    <mergeCell ref="J80:J82"/>
    <mergeCell ref="J83:J85"/>
    <mergeCell ref="J86:J87"/>
    <mergeCell ref="J88:J91"/>
    <mergeCell ref="J92:J94"/>
    <mergeCell ref="J95:J97"/>
    <mergeCell ref="J98:J103"/>
    <mergeCell ref="J104:J105"/>
    <mergeCell ref="J107:J108"/>
    <mergeCell ref="J109:J112"/>
    <mergeCell ref="J113:J114"/>
    <mergeCell ref="K6:K8"/>
    <mergeCell ref="K9:K10"/>
    <mergeCell ref="K11:K12"/>
    <mergeCell ref="K13:K14"/>
    <mergeCell ref="K15:K17"/>
    <mergeCell ref="K18:K19"/>
    <mergeCell ref="K20:K21"/>
    <mergeCell ref="K22:K24"/>
    <mergeCell ref="K25:K27"/>
    <mergeCell ref="K28:K29"/>
    <mergeCell ref="K30:K31"/>
    <mergeCell ref="K32:K33"/>
    <mergeCell ref="K34:K37"/>
    <mergeCell ref="K38:K41"/>
    <mergeCell ref="K42:K43"/>
    <mergeCell ref="K44:K50"/>
    <mergeCell ref="K51:K52"/>
    <mergeCell ref="K53:K57"/>
    <mergeCell ref="K58:K59"/>
    <mergeCell ref="K61:K64"/>
    <mergeCell ref="K65:K67"/>
    <mergeCell ref="K68:K71"/>
    <mergeCell ref="K72:K73"/>
    <mergeCell ref="K74:K75"/>
    <mergeCell ref="K76:K78"/>
    <mergeCell ref="K80:K82"/>
    <mergeCell ref="K83:K85"/>
    <mergeCell ref="K86:K87"/>
    <mergeCell ref="K88:K91"/>
    <mergeCell ref="K92:K94"/>
    <mergeCell ref="K95:K97"/>
    <mergeCell ref="K98:K103"/>
    <mergeCell ref="K104:K105"/>
    <mergeCell ref="K107:K108"/>
    <mergeCell ref="K109:K112"/>
    <mergeCell ref="K113:K114"/>
    <mergeCell ref="L6:L8"/>
    <mergeCell ref="L9:L10"/>
    <mergeCell ref="L11:L12"/>
    <mergeCell ref="L13:L14"/>
    <mergeCell ref="L15:L17"/>
    <mergeCell ref="L18:L19"/>
    <mergeCell ref="L20:L21"/>
    <mergeCell ref="L22:L24"/>
    <mergeCell ref="L25:L27"/>
    <mergeCell ref="L28:L29"/>
    <mergeCell ref="L30:L31"/>
    <mergeCell ref="L32:L33"/>
    <mergeCell ref="L34:L37"/>
    <mergeCell ref="L38:L41"/>
    <mergeCell ref="L42:L43"/>
    <mergeCell ref="L44:L50"/>
    <mergeCell ref="L51:L52"/>
    <mergeCell ref="L53:L57"/>
    <mergeCell ref="L58:L59"/>
    <mergeCell ref="L61:L64"/>
    <mergeCell ref="L65:L67"/>
    <mergeCell ref="L68:L71"/>
    <mergeCell ref="L72:L73"/>
    <mergeCell ref="L74:L75"/>
    <mergeCell ref="L76:L78"/>
    <mergeCell ref="L80:L82"/>
    <mergeCell ref="L83:L85"/>
    <mergeCell ref="L86:L87"/>
    <mergeCell ref="L88:L91"/>
    <mergeCell ref="L92:L94"/>
    <mergeCell ref="L95:L97"/>
    <mergeCell ref="L98:L103"/>
    <mergeCell ref="L104:L105"/>
    <mergeCell ref="L107:L108"/>
    <mergeCell ref="L109:L112"/>
    <mergeCell ref="L113:L114"/>
    <mergeCell ref="M6:M8"/>
    <mergeCell ref="M9:M10"/>
    <mergeCell ref="M11:M12"/>
    <mergeCell ref="M13:M14"/>
    <mergeCell ref="M15:M17"/>
    <mergeCell ref="M18:M19"/>
    <mergeCell ref="M20:M21"/>
    <mergeCell ref="M22:M24"/>
    <mergeCell ref="M25:M27"/>
    <mergeCell ref="M28:M29"/>
    <mergeCell ref="M30:M31"/>
    <mergeCell ref="M32:M33"/>
    <mergeCell ref="M34:M37"/>
    <mergeCell ref="M38:M41"/>
    <mergeCell ref="M42:M43"/>
    <mergeCell ref="M44:M50"/>
    <mergeCell ref="M51:M52"/>
    <mergeCell ref="M53:M57"/>
    <mergeCell ref="M58:M59"/>
    <mergeCell ref="M61:M64"/>
    <mergeCell ref="M65:M67"/>
    <mergeCell ref="M68:M71"/>
    <mergeCell ref="M72:M73"/>
    <mergeCell ref="M74:M75"/>
    <mergeCell ref="M76:M78"/>
    <mergeCell ref="M80:M82"/>
    <mergeCell ref="M83:M85"/>
    <mergeCell ref="M86:M87"/>
    <mergeCell ref="M88:M91"/>
    <mergeCell ref="M92:M94"/>
    <mergeCell ref="M95:M97"/>
    <mergeCell ref="M98:M103"/>
    <mergeCell ref="M104:M105"/>
    <mergeCell ref="M107:M108"/>
    <mergeCell ref="M109:M112"/>
    <mergeCell ref="M113:M114"/>
  </mergeCells>
  <printOptions/>
  <pageMargins left="0.75" right="0.75" top="1" bottom="1" header="0.5118055555555555" footer="0.511805555555555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zoomScaleSheetLayoutView="100" workbookViewId="0" topLeftCell="A1">
      <pane ySplit="4" topLeftCell="A121" activePane="bottomLeft" state="frozen"/>
      <selection pane="bottomLeft" activeCell="M125" sqref="M125"/>
    </sheetView>
  </sheetViews>
  <sheetFormatPr defaultColWidth="9.00390625" defaultRowHeight="14.25"/>
  <cols>
    <col min="1" max="1" width="3.25390625" style="1" customWidth="1"/>
    <col min="2" max="2" width="6.25390625" style="1" customWidth="1"/>
    <col min="3" max="3" width="9.25390625" style="1" hidden="1" customWidth="1"/>
    <col min="4" max="4" width="6.75390625" style="1" customWidth="1"/>
    <col min="5" max="5" width="7.25390625" style="1" customWidth="1"/>
    <col min="6" max="6" width="20.625" style="1" hidden="1" customWidth="1"/>
    <col min="7" max="7" width="20.625" style="1" customWidth="1"/>
    <col min="8" max="8" width="5.50390625" style="1" customWidth="1"/>
    <col min="9" max="9" width="5.625" style="1" customWidth="1"/>
    <col min="10" max="10" width="5.25390625" style="1" customWidth="1"/>
    <col min="11" max="11" width="9.375" style="316" customWidth="1"/>
    <col min="12" max="12" width="6.00390625" style="1" customWidth="1"/>
    <col min="13" max="13" width="10.25390625" style="1" customWidth="1"/>
    <col min="14" max="14" width="11.875" style="1" customWidth="1"/>
    <col min="15" max="16384" width="9.00390625" style="1" customWidth="1"/>
  </cols>
  <sheetData>
    <row r="1" spans="1:14" ht="34.5" customHeight="1">
      <c r="A1" s="375" t="s">
        <v>502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89"/>
      <c r="M1" s="375"/>
      <c r="N1" s="375"/>
    </row>
    <row r="2" spans="1:14" ht="81.75" customHeight="1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7" ht="51.75" customHeight="1">
      <c r="A3" s="320" t="s">
        <v>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Q3" s="394"/>
    </row>
    <row r="4" spans="1:14" ht="30" customHeight="1">
      <c r="A4" s="376" t="s">
        <v>3</v>
      </c>
      <c r="B4" s="55" t="s">
        <v>4</v>
      </c>
      <c r="C4" s="55" t="s">
        <v>5</v>
      </c>
      <c r="D4" s="55" t="s">
        <v>5</v>
      </c>
      <c r="E4" s="55" t="s">
        <v>6</v>
      </c>
      <c r="F4" s="55" t="s">
        <v>7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</row>
    <row r="5" spans="1:14" ht="24.75" customHeight="1">
      <c r="A5" s="377">
        <v>1</v>
      </c>
      <c r="B5" s="63">
        <v>101</v>
      </c>
      <c r="C5" s="63" t="s">
        <v>503</v>
      </c>
      <c r="D5" s="63" t="str">
        <f>REPLACE(C5,2,1,"*")</f>
        <v>林*光</v>
      </c>
      <c r="E5" s="63" t="s">
        <v>28</v>
      </c>
      <c r="F5" s="12" t="s">
        <v>504</v>
      </c>
      <c r="G5" s="292" t="str">
        <f>REPLACE(F5,11,4,"****")</f>
        <v>3504281971****101X</v>
      </c>
      <c r="H5" s="63">
        <v>3</v>
      </c>
      <c r="I5" s="63">
        <v>50</v>
      </c>
      <c r="J5" s="63">
        <v>72</v>
      </c>
      <c r="K5" s="63" t="s">
        <v>25</v>
      </c>
      <c r="L5" s="56"/>
      <c r="M5" s="63"/>
      <c r="N5" s="55"/>
    </row>
    <row r="6" spans="1:14" ht="24.75" customHeight="1">
      <c r="A6" s="378"/>
      <c r="B6" s="63"/>
      <c r="C6" s="63" t="s">
        <v>505</v>
      </c>
      <c r="D6" s="63" t="str">
        <f aca="true" t="shared" si="0" ref="D6:D37">REPLACE(C6,2,1,"*")</f>
        <v>陈*霞</v>
      </c>
      <c r="E6" s="63" t="s">
        <v>21</v>
      </c>
      <c r="F6" s="12" t="s">
        <v>506</v>
      </c>
      <c r="G6" s="292" t="str">
        <f aca="true" t="shared" si="1" ref="G6:G24">REPLACE(F6,11,4,"****")</f>
        <v>3521011967****6822</v>
      </c>
      <c r="H6" s="63"/>
      <c r="I6" s="63"/>
      <c r="J6" s="63"/>
      <c r="K6" s="63"/>
      <c r="L6" s="58"/>
      <c r="M6" s="63"/>
      <c r="N6" s="55"/>
    </row>
    <row r="7" spans="1:14" ht="24.75" customHeight="1">
      <c r="A7" s="379"/>
      <c r="B7" s="63"/>
      <c r="C7" s="63" t="s">
        <v>507</v>
      </c>
      <c r="D7" s="63" t="str">
        <f t="shared" si="0"/>
        <v>林*婷</v>
      </c>
      <c r="E7" s="63" t="s">
        <v>88</v>
      </c>
      <c r="F7" s="12" t="s">
        <v>508</v>
      </c>
      <c r="G7" s="292" t="str">
        <f t="shared" si="1"/>
        <v>3504281996****0026</v>
      </c>
      <c r="H7" s="63"/>
      <c r="I7" s="63"/>
      <c r="J7" s="63"/>
      <c r="K7" s="63"/>
      <c r="L7" s="59"/>
      <c r="M7" s="63"/>
      <c r="N7" s="55"/>
    </row>
    <row r="8" spans="1:14" ht="60.75" customHeight="1">
      <c r="A8" s="380">
        <v>2</v>
      </c>
      <c r="B8" s="381">
        <v>102</v>
      </c>
      <c r="C8" s="215" t="s">
        <v>509</v>
      </c>
      <c r="D8" s="63" t="str">
        <f t="shared" si="0"/>
        <v>杨*兰</v>
      </c>
      <c r="E8" s="215" t="s">
        <v>28</v>
      </c>
      <c r="F8" s="462" t="s">
        <v>510</v>
      </c>
      <c r="G8" s="292" t="str">
        <f t="shared" si="1"/>
        <v>3504281967****0028</v>
      </c>
      <c r="H8" s="381">
        <v>1</v>
      </c>
      <c r="I8" s="381">
        <v>45</v>
      </c>
      <c r="J8" s="381">
        <v>109</v>
      </c>
      <c r="K8" s="215" t="s">
        <v>50</v>
      </c>
      <c r="L8" s="390"/>
      <c r="M8" s="391" t="s">
        <v>511</v>
      </c>
      <c r="N8" s="391" t="s">
        <v>512</v>
      </c>
    </row>
    <row r="9" spans="1:14" ht="24.75" customHeight="1">
      <c r="A9" s="382">
        <v>3</v>
      </c>
      <c r="B9" s="63">
        <v>103</v>
      </c>
      <c r="C9" s="344" t="s">
        <v>513</v>
      </c>
      <c r="D9" s="63" t="str">
        <f t="shared" si="0"/>
        <v>陆*英</v>
      </c>
      <c r="E9" s="63" t="s">
        <v>28</v>
      </c>
      <c r="F9" s="383" t="s">
        <v>514</v>
      </c>
      <c r="G9" s="292" t="str">
        <f t="shared" si="1"/>
        <v>3504281964****0021</v>
      </c>
      <c r="H9" s="63">
        <v>1</v>
      </c>
      <c r="I9" s="344">
        <v>40</v>
      </c>
      <c r="J9" s="392">
        <v>94</v>
      </c>
      <c r="K9" s="344" t="s">
        <v>30</v>
      </c>
      <c r="L9" s="344"/>
      <c r="M9" s="63" t="s">
        <v>19</v>
      </c>
      <c r="N9" s="392"/>
    </row>
    <row r="10" spans="1:14" ht="24.75" customHeight="1">
      <c r="A10" s="382">
        <v>4</v>
      </c>
      <c r="B10" s="63">
        <v>106</v>
      </c>
      <c r="C10" s="344" t="s">
        <v>515</v>
      </c>
      <c r="D10" s="63" t="str">
        <f t="shared" si="0"/>
        <v>黄*华</v>
      </c>
      <c r="E10" s="63" t="s">
        <v>28</v>
      </c>
      <c r="F10" s="383" t="s">
        <v>516</v>
      </c>
      <c r="G10" s="292" t="str">
        <f t="shared" si="1"/>
        <v>3504281952****0019</v>
      </c>
      <c r="H10" s="63">
        <v>1</v>
      </c>
      <c r="I10" s="344">
        <v>45</v>
      </c>
      <c r="J10" s="344">
        <v>109</v>
      </c>
      <c r="K10" s="344" t="s">
        <v>18</v>
      </c>
      <c r="L10" s="344"/>
      <c r="M10" s="63" t="s">
        <v>19</v>
      </c>
      <c r="N10" s="392"/>
    </row>
    <row r="11" spans="1:14" ht="24.75" customHeight="1">
      <c r="A11" s="384">
        <v>5</v>
      </c>
      <c r="B11" s="63">
        <v>107</v>
      </c>
      <c r="C11" s="344" t="s">
        <v>517</v>
      </c>
      <c r="D11" s="63" t="str">
        <f t="shared" si="0"/>
        <v>林*英</v>
      </c>
      <c r="E11" s="63" t="s">
        <v>28</v>
      </c>
      <c r="F11" s="9" t="s">
        <v>518</v>
      </c>
      <c r="G11" s="292" t="str">
        <f t="shared" si="1"/>
        <v>3504281969****0023</v>
      </c>
      <c r="H11" s="63">
        <v>2</v>
      </c>
      <c r="I11" s="63">
        <v>45</v>
      </c>
      <c r="J11" s="63">
        <v>83</v>
      </c>
      <c r="K11" s="63" t="s">
        <v>50</v>
      </c>
      <c r="L11" s="56"/>
      <c r="M11" s="63" t="s">
        <v>19</v>
      </c>
      <c r="N11" s="63"/>
    </row>
    <row r="12" spans="1:14" ht="24.75" customHeight="1">
      <c r="A12" s="385"/>
      <c r="B12" s="63"/>
      <c r="C12" s="344" t="s">
        <v>519</v>
      </c>
      <c r="D12" s="63" t="str">
        <f t="shared" si="0"/>
        <v>王*怡</v>
      </c>
      <c r="E12" s="63" t="s">
        <v>88</v>
      </c>
      <c r="F12" s="9" t="s">
        <v>520</v>
      </c>
      <c r="G12" s="292" t="str">
        <f t="shared" si="1"/>
        <v>3504282001****0040</v>
      </c>
      <c r="H12" s="63"/>
      <c r="I12" s="63"/>
      <c r="J12" s="63"/>
      <c r="K12" s="63"/>
      <c r="L12" s="59"/>
      <c r="M12" s="63"/>
      <c r="N12" s="63"/>
    </row>
    <row r="13" spans="1:14" ht="24.75" customHeight="1">
      <c r="A13" s="377">
        <v>6</v>
      </c>
      <c r="B13" s="63">
        <v>108</v>
      </c>
      <c r="C13" s="344" t="s">
        <v>521</v>
      </c>
      <c r="D13" s="63" t="str">
        <f t="shared" si="0"/>
        <v>黄*华</v>
      </c>
      <c r="E13" s="63" t="s">
        <v>28</v>
      </c>
      <c r="F13" s="383" t="s">
        <v>522</v>
      </c>
      <c r="G13" s="292" t="str">
        <f t="shared" si="1"/>
        <v>3504281971****0059</v>
      </c>
      <c r="H13" s="63">
        <v>2</v>
      </c>
      <c r="I13" s="63">
        <v>50</v>
      </c>
      <c r="J13" s="63">
        <v>98</v>
      </c>
      <c r="K13" s="63" t="s">
        <v>25</v>
      </c>
      <c r="L13" s="56"/>
      <c r="M13" s="63" t="s">
        <v>19</v>
      </c>
      <c r="N13" s="63"/>
    </row>
    <row r="14" spans="1:14" ht="24" customHeight="1">
      <c r="A14" s="379"/>
      <c r="B14" s="63"/>
      <c r="C14" s="207" t="s">
        <v>523</v>
      </c>
      <c r="D14" s="63" t="str">
        <f t="shared" si="0"/>
        <v>何*妹</v>
      </c>
      <c r="E14" s="63" t="s">
        <v>21</v>
      </c>
      <c r="F14" s="208" t="s">
        <v>524</v>
      </c>
      <c r="G14" s="292" t="str">
        <f t="shared" si="1"/>
        <v>3504281963****0048</v>
      </c>
      <c r="H14" s="63"/>
      <c r="I14" s="63"/>
      <c r="J14" s="63"/>
      <c r="K14" s="63"/>
      <c r="L14" s="59"/>
      <c r="M14" s="63"/>
      <c r="N14" s="63"/>
    </row>
    <row r="15" spans="1:14" ht="24.75" customHeight="1">
      <c r="A15" s="377">
        <v>7</v>
      </c>
      <c r="B15" s="63">
        <v>201</v>
      </c>
      <c r="C15" s="63" t="s">
        <v>525</v>
      </c>
      <c r="D15" s="63" t="str">
        <f t="shared" si="0"/>
        <v>肖*生</v>
      </c>
      <c r="E15" s="63" t="s">
        <v>28</v>
      </c>
      <c r="F15" s="7" t="s">
        <v>526</v>
      </c>
      <c r="G15" s="292" t="str">
        <f t="shared" si="1"/>
        <v>3504281963****0032</v>
      </c>
      <c r="H15" s="63">
        <v>3</v>
      </c>
      <c r="I15" s="63">
        <v>54</v>
      </c>
      <c r="J15" s="63">
        <v>84</v>
      </c>
      <c r="K15" s="63" t="s">
        <v>25</v>
      </c>
      <c r="L15" s="56"/>
      <c r="M15" s="63" t="s">
        <v>19</v>
      </c>
      <c r="N15" s="63"/>
    </row>
    <row r="16" spans="1:14" ht="24.75" customHeight="1">
      <c r="A16" s="378"/>
      <c r="B16" s="63"/>
      <c r="C16" s="63" t="s">
        <v>527</v>
      </c>
      <c r="D16" s="63" t="str">
        <f t="shared" si="0"/>
        <v>邢*凤</v>
      </c>
      <c r="E16" s="63" t="s">
        <v>21</v>
      </c>
      <c r="F16" s="7" t="s">
        <v>528</v>
      </c>
      <c r="G16" s="292" t="str">
        <f t="shared" si="1"/>
        <v>3504281966****6025</v>
      </c>
      <c r="H16" s="63"/>
      <c r="I16" s="63"/>
      <c r="J16" s="63"/>
      <c r="K16" s="63"/>
      <c r="L16" s="58"/>
      <c r="M16" s="63"/>
      <c r="N16" s="63"/>
    </row>
    <row r="17" spans="1:14" ht="24.75" customHeight="1">
      <c r="A17" s="379"/>
      <c r="B17" s="63"/>
      <c r="C17" s="63" t="s">
        <v>529</v>
      </c>
      <c r="D17" s="63" t="str">
        <f t="shared" si="0"/>
        <v>肖*</v>
      </c>
      <c r="E17" s="63" t="s">
        <v>88</v>
      </c>
      <c r="F17" s="63" t="s">
        <v>530</v>
      </c>
      <c r="G17" s="292" t="str">
        <f t="shared" si="1"/>
        <v>3504281990****6046</v>
      </c>
      <c r="H17" s="63"/>
      <c r="I17" s="63"/>
      <c r="J17" s="63"/>
      <c r="K17" s="63"/>
      <c r="L17" s="59"/>
      <c r="M17" s="63"/>
      <c r="N17" s="63"/>
    </row>
    <row r="18" spans="1:14" s="316" customFormat="1" ht="24.75" customHeight="1">
      <c r="A18" s="377">
        <v>8</v>
      </c>
      <c r="B18" s="63">
        <v>202</v>
      </c>
      <c r="C18" s="225" t="s">
        <v>531</v>
      </c>
      <c r="D18" s="63" t="str">
        <f t="shared" si="0"/>
        <v>温*安</v>
      </c>
      <c r="E18" s="63" t="s">
        <v>28</v>
      </c>
      <c r="F18" s="57" t="s">
        <v>532</v>
      </c>
      <c r="G18" s="292" t="str">
        <f t="shared" si="1"/>
        <v>3504281977****4024</v>
      </c>
      <c r="H18" s="63">
        <v>2</v>
      </c>
      <c r="I18" s="63">
        <v>49</v>
      </c>
      <c r="J18" s="63">
        <v>95</v>
      </c>
      <c r="K18" s="63" t="s">
        <v>30</v>
      </c>
      <c r="L18" s="56"/>
      <c r="M18" s="63" t="s">
        <v>19</v>
      </c>
      <c r="N18" s="20"/>
    </row>
    <row r="19" spans="1:14" s="316" customFormat="1" ht="24.75" customHeight="1">
      <c r="A19" s="379"/>
      <c r="B19" s="63"/>
      <c r="C19" s="225" t="s">
        <v>533</v>
      </c>
      <c r="D19" s="63" t="str">
        <f t="shared" si="0"/>
        <v>温*萱</v>
      </c>
      <c r="E19" s="63" t="s">
        <v>88</v>
      </c>
      <c r="F19" s="57" t="s">
        <v>534</v>
      </c>
      <c r="G19" s="292" t="str">
        <f t="shared" si="1"/>
        <v>3504282013****0048</v>
      </c>
      <c r="H19" s="63"/>
      <c r="I19" s="63"/>
      <c r="J19" s="63"/>
      <c r="K19" s="63"/>
      <c r="L19" s="59"/>
      <c r="M19" s="63"/>
      <c r="N19" s="20"/>
    </row>
    <row r="20" spans="1:14" ht="24.75" customHeight="1">
      <c r="A20" s="377">
        <v>9</v>
      </c>
      <c r="B20" s="63">
        <v>203</v>
      </c>
      <c r="C20" s="63" t="s">
        <v>535</v>
      </c>
      <c r="D20" s="63" t="str">
        <f t="shared" si="0"/>
        <v>黄*建</v>
      </c>
      <c r="E20" s="63" t="s">
        <v>28</v>
      </c>
      <c r="F20" s="63" t="s">
        <v>536</v>
      </c>
      <c r="G20" s="292" t="str">
        <f t="shared" si="1"/>
        <v>3504281968****001X</v>
      </c>
      <c r="H20" s="63">
        <v>3</v>
      </c>
      <c r="I20" s="63">
        <v>55</v>
      </c>
      <c r="J20" s="63">
        <v>87</v>
      </c>
      <c r="K20" s="63" t="s">
        <v>50</v>
      </c>
      <c r="L20" s="56"/>
      <c r="M20" s="63" t="s">
        <v>19</v>
      </c>
      <c r="N20" s="63"/>
    </row>
    <row r="21" spans="1:14" ht="24.75" customHeight="1">
      <c r="A21" s="378"/>
      <c r="B21" s="63"/>
      <c r="C21" s="63" t="s">
        <v>537</v>
      </c>
      <c r="D21" s="63" t="str">
        <f t="shared" si="0"/>
        <v>陈*群</v>
      </c>
      <c r="E21" s="63" t="s">
        <v>21</v>
      </c>
      <c r="F21" s="63" t="s">
        <v>538</v>
      </c>
      <c r="G21" s="292" t="str">
        <f t="shared" si="1"/>
        <v>3504281977****4025</v>
      </c>
      <c r="H21" s="63"/>
      <c r="I21" s="63"/>
      <c r="J21" s="63"/>
      <c r="K21" s="63"/>
      <c r="L21" s="58"/>
      <c r="M21" s="63"/>
      <c r="N21" s="63"/>
    </row>
    <row r="22" spans="1:14" ht="24.75" customHeight="1">
      <c r="A22" s="379"/>
      <c r="B22" s="63"/>
      <c r="C22" s="63" t="s">
        <v>539</v>
      </c>
      <c r="D22" s="63" t="str">
        <f t="shared" si="0"/>
        <v>黄*燕</v>
      </c>
      <c r="E22" s="63" t="s">
        <v>88</v>
      </c>
      <c r="F22" s="63" t="s">
        <v>540</v>
      </c>
      <c r="G22" s="292" t="str">
        <f t="shared" si="1"/>
        <v>3504282005****0027</v>
      </c>
      <c r="H22" s="63"/>
      <c r="I22" s="63"/>
      <c r="J22" s="63"/>
      <c r="K22" s="63"/>
      <c r="L22" s="59"/>
      <c r="M22" s="63"/>
      <c r="N22" s="63"/>
    </row>
    <row r="23" spans="1:14" ht="24.75" customHeight="1">
      <c r="A23" s="386">
        <v>10</v>
      </c>
      <c r="B23" s="63">
        <v>204</v>
      </c>
      <c r="C23" s="63" t="s">
        <v>541</v>
      </c>
      <c r="D23" s="63" t="str">
        <f t="shared" si="0"/>
        <v>林*珠 </v>
      </c>
      <c r="E23" s="63" t="s">
        <v>28</v>
      </c>
      <c r="F23" s="63" t="s">
        <v>542</v>
      </c>
      <c r="G23" s="292" t="str">
        <f t="shared" si="1"/>
        <v>3504281968****0020</v>
      </c>
      <c r="H23" s="63">
        <v>3</v>
      </c>
      <c r="I23" s="63">
        <v>55</v>
      </c>
      <c r="J23" s="63">
        <v>165</v>
      </c>
      <c r="K23" s="63" t="s">
        <v>30</v>
      </c>
      <c r="L23" s="56"/>
      <c r="M23" s="63" t="s">
        <v>45</v>
      </c>
      <c r="N23" s="56"/>
    </row>
    <row r="24" spans="1:14" ht="24.75" customHeight="1">
      <c r="A24" s="387"/>
      <c r="B24" s="63"/>
      <c r="C24" s="63" t="s">
        <v>543</v>
      </c>
      <c r="D24" s="63" t="str">
        <f t="shared" si="0"/>
        <v>熊*春 </v>
      </c>
      <c r="E24" s="63" t="s">
        <v>160</v>
      </c>
      <c r="F24" s="63" t="s">
        <v>544</v>
      </c>
      <c r="G24" s="63" t="str">
        <f t="shared" si="1"/>
        <v>3521021963****521X</v>
      </c>
      <c r="H24" s="63"/>
      <c r="I24" s="63"/>
      <c r="J24" s="63"/>
      <c r="K24" s="63"/>
      <c r="L24" s="58"/>
      <c r="M24" s="63"/>
      <c r="N24" s="58"/>
    </row>
    <row r="25" spans="1:14" ht="24.75" customHeight="1">
      <c r="A25" s="388"/>
      <c r="B25" s="63"/>
      <c r="C25" s="63" t="s">
        <v>545</v>
      </c>
      <c r="D25" s="63" t="str">
        <f t="shared" si="0"/>
        <v>熊*超 </v>
      </c>
      <c r="E25" s="63" t="s">
        <v>34</v>
      </c>
      <c r="F25" s="63" t="s">
        <v>546</v>
      </c>
      <c r="G25" s="63" t="str">
        <f aca="true" t="shared" si="2" ref="G25:G56">REPLACE(F25,11,4,"****")</f>
        <v>3504281988****0036</v>
      </c>
      <c r="H25" s="63"/>
      <c r="I25" s="63"/>
      <c r="J25" s="63"/>
      <c r="K25" s="63"/>
      <c r="L25" s="59"/>
      <c r="M25" s="63"/>
      <c r="N25" s="59"/>
    </row>
    <row r="26" spans="1:14" ht="24.75" customHeight="1">
      <c r="A26" s="386">
        <v>11</v>
      </c>
      <c r="B26" s="63">
        <v>205</v>
      </c>
      <c r="C26" s="63" t="s">
        <v>547</v>
      </c>
      <c r="D26" s="63" t="str">
        <f t="shared" si="0"/>
        <v>林*英</v>
      </c>
      <c r="E26" s="63" t="s">
        <v>16</v>
      </c>
      <c r="F26" s="63" t="s">
        <v>548</v>
      </c>
      <c r="G26" s="63" t="str">
        <f t="shared" si="2"/>
        <v>3504281966****0025</v>
      </c>
      <c r="H26" s="63">
        <v>3</v>
      </c>
      <c r="I26" s="63">
        <v>55</v>
      </c>
      <c r="J26" s="63">
        <f>I26*3</f>
        <v>165</v>
      </c>
      <c r="K26" s="63" t="s">
        <v>50</v>
      </c>
      <c r="L26" s="56"/>
      <c r="M26" s="63" t="s">
        <v>511</v>
      </c>
      <c r="N26" s="56"/>
    </row>
    <row r="27" spans="1:14" ht="24.75" customHeight="1">
      <c r="A27" s="387"/>
      <c r="B27" s="63"/>
      <c r="C27" s="63" t="s">
        <v>549</v>
      </c>
      <c r="D27" s="63" t="str">
        <f t="shared" si="0"/>
        <v>林*超</v>
      </c>
      <c r="E27" s="63" t="s">
        <v>34</v>
      </c>
      <c r="F27" s="63" t="s">
        <v>550</v>
      </c>
      <c r="G27" s="63" t="str">
        <f t="shared" si="2"/>
        <v>3504281994****0017</v>
      </c>
      <c r="H27" s="63"/>
      <c r="I27" s="63"/>
      <c r="J27" s="63"/>
      <c r="K27" s="63"/>
      <c r="L27" s="58"/>
      <c r="M27" s="63"/>
      <c r="N27" s="58"/>
    </row>
    <row r="28" spans="1:14" ht="24.75" customHeight="1">
      <c r="A28" s="388"/>
      <c r="B28" s="63"/>
      <c r="C28" s="63" t="s">
        <v>551</v>
      </c>
      <c r="D28" s="63" t="str">
        <f t="shared" si="0"/>
        <v>唐*全</v>
      </c>
      <c r="E28" s="63" t="s">
        <v>160</v>
      </c>
      <c r="F28" s="63" t="s">
        <v>552</v>
      </c>
      <c r="G28" s="63" t="str">
        <f t="shared" si="2"/>
        <v>5102241970****3854</v>
      </c>
      <c r="H28" s="63"/>
      <c r="I28" s="63"/>
      <c r="J28" s="63"/>
      <c r="K28" s="63"/>
      <c r="L28" s="59"/>
      <c r="M28" s="63"/>
      <c r="N28" s="59"/>
    </row>
    <row r="29" spans="1:14" ht="24.75" customHeight="1">
      <c r="A29" s="377">
        <v>12</v>
      </c>
      <c r="B29" s="63">
        <v>206</v>
      </c>
      <c r="C29" s="63" t="s">
        <v>553</v>
      </c>
      <c r="D29" s="63" t="str">
        <f t="shared" si="0"/>
        <v>戴*财</v>
      </c>
      <c r="E29" s="63" t="s">
        <v>28</v>
      </c>
      <c r="F29" s="63" t="s">
        <v>554</v>
      </c>
      <c r="G29" s="63" t="str">
        <f t="shared" si="2"/>
        <v>3504281948****0015</v>
      </c>
      <c r="H29" s="63">
        <v>4</v>
      </c>
      <c r="I29" s="63">
        <v>55</v>
      </c>
      <c r="J29" s="63">
        <v>61</v>
      </c>
      <c r="K29" s="63" t="s">
        <v>18</v>
      </c>
      <c r="L29" s="56"/>
      <c r="M29" s="63" t="s">
        <v>19</v>
      </c>
      <c r="N29" s="63"/>
    </row>
    <row r="30" spans="1:14" ht="24.75" customHeight="1">
      <c r="A30" s="378"/>
      <c r="B30" s="63"/>
      <c r="C30" s="63" t="s">
        <v>555</v>
      </c>
      <c r="D30" s="63" t="str">
        <f t="shared" si="0"/>
        <v>戴*英</v>
      </c>
      <c r="E30" s="63" t="s">
        <v>88</v>
      </c>
      <c r="F30" s="63" t="s">
        <v>556</v>
      </c>
      <c r="G30" s="63" t="str">
        <f t="shared" si="2"/>
        <v>3504281978****0028</v>
      </c>
      <c r="H30" s="63"/>
      <c r="I30" s="63"/>
      <c r="J30" s="63"/>
      <c r="K30" s="63"/>
      <c r="L30" s="58"/>
      <c r="M30" s="63"/>
      <c r="N30" s="63"/>
    </row>
    <row r="31" spans="1:14" ht="24.75" customHeight="1">
      <c r="A31" s="378"/>
      <c r="B31" s="63"/>
      <c r="C31" s="63" t="s">
        <v>557</v>
      </c>
      <c r="D31" s="63" t="str">
        <f t="shared" si="0"/>
        <v>李*阳</v>
      </c>
      <c r="E31" s="170" t="s">
        <v>322</v>
      </c>
      <c r="F31" s="461" t="s">
        <v>558</v>
      </c>
      <c r="G31" s="63" t="str">
        <f t="shared" si="2"/>
        <v>3504282010****0011</v>
      </c>
      <c r="H31" s="63"/>
      <c r="I31" s="63"/>
      <c r="J31" s="63"/>
      <c r="K31" s="63"/>
      <c r="L31" s="58"/>
      <c r="M31" s="63"/>
      <c r="N31" s="63"/>
    </row>
    <row r="32" spans="1:14" ht="24.75" customHeight="1">
      <c r="A32" s="379"/>
      <c r="B32" s="63"/>
      <c r="C32" s="63" t="s">
        <v>559</v>
      </c>
      <c r="D32" s="63" t="str">
        <f t="shared" si="0"/>
        <v>戴*阳</v>
      </c>
      <c r="E32" s="63" t="s">
        <v>322</v>
      </c>
      <c r="F32" s="461" t="s">
        <v>560</v>
      </c>
      <c r="G32" s="63" t="str">
        <f t="shared" si="2"/>
        <v>3504282006****0038</v>
      </c>
      <c r="H32" s="63"/>
      <c r="I32" s="63"/>
      <c r="J32" s="63"/>
      <c r="K32" s="63"/>
      <c r="L32" s="58"/>
      <c r="M32" s="63"/>
      <c r="N32" s="63"/>
    </row>
    <row r="33" spans="1:14" ht="24.75" customHeight="1">
      <c r="A33" s="377">
        <v>13</v>
      </c>
      <c r="B33" s="63">
        <v>207</v>
      </c>
      <c r="C33" s="344" t="s">
        <v>561</v>
      </c>
      <c r="D33" s="63" t="str">
        <f t="shared" si="0"/>
        <v>张*顺</v>
      </c>
      <c r="E33" s="63" t="s">
        <v>28</v>
      </c>
      <c r="F33" s="344" t="s">
        <v>562</v>
      </c>
      <c r="G33" s="63" t="str">
        <f t="shared" si="2"/>
        <v>3504281968****0058</v>
      </c>
      <c r="H33" s="63">
        <v>3</v>
      </c>
      <c r="I33" s="63">
        <v>49</v>
      </c>
      <c r="J33" s="63">
        <v>69</v>
      </c>
      <c r="K33" s="63" t="s">
        <v>25</v>
      </c>
      <c r="L33" s="56"/>
      <c r="M33" s="63" t="s">
        <v>19</v>
      </c>
      <c r="N33" s="63"/>
    </row>
    <row r="34" spans="1:14" ht="24.75" customHeight="1">
      <c r="A34" s="378"/>
      <c r="B34" s="63"/>
      <c r="C34" s="344" t="s">
        <v>36</v>
      </c>
      <c r="D34" s="63" t="str">
        <f t="shared" si="0"/>
        <v>林*花</v>
      </c>
      <c r="E34" s="344" t="s">
        <v>21</v>
      </c>
      <c r="F34" s="344" t="s">
        <v>563</v>
      </c>
      <c r="G34" s="63" t="str">
        <f t="shared" si="2"/>
        <v>3504281971****0025</v>
      </c>
      <c r="H34" s="63"/>
      <c r="I34" s="63"/>
      <c r="J34" s="63"/>
      <c r="K34" s="63"/>
      <c r="L34" s="58"/>
      <c r="M34" s="63"/>
      <c r="N34" s="63"/>
    </row>
    <row r="35" spans="1:14" ht="24.75" customHeight="1">
      <c r="A35" s="379"/>
      <c r="B35" s="63"/>
      <c r="C35" s="344" t="s">
        <v>564</v>
      </c>
      <c r="D35" s="63" t="str">
        <f t="shared" si="0"/>
        <v>张*民</v>
      </c>
      <c r="E35" s="344" t="s">
        <v>34</v>
      </c>
      <c r="F35" s="344" t="s">
        <v>565</v>
      </c>
      <c r="G35" s="63" t="str">
        <f t="shared" si="2"/>
        <v>3504281996****0018</v>
      </c>
      <c r="H35" s="63"/>
      <c r="I35" s="63"/>
      <c r="J35" s="63"/>
      <c r="K35" s="63"/>
      <c r="L35" s="59"/>
      <c r="M35" s="63"/>
      <c r="N35" s="63"/>
    </row>
    <row r="36" spans="1:14" ht="24.75" customHeight="1">
      <c r="A36" s="377">
        <v>14</v>
      </c>
      <c r="B36" s="63">
        <v>208</v>
      </c>
      <c r="C36" s="344" t="s">
        <v>566</v>
      </c>
      <c r="D36" s="63" t="str">
        <f t="shared" si="0"/>
        <v>卢*丽</v>
      </c>
      <c r="E36" s="63" t="s">
        <v>28</v>
      </c>
      <c r="F36" s="344" t="s">
        <v>567</v>
      </c>
      <c r="G36" s="63" t="str">
        <f t="shared" si="2"/>
        <v>3504281964****0020</v>
      </c>
      <c r="H36" s="63">
        <v>2</v>
      </c>
      <c r="I36" s="63">
        <v>54</v>
      </c>
      <c r="J36" s="63">
        <v>110</v>
      </c>
      <c r="K36" s="63" t="s">
        <v>25</v>
      </c>
      <c r="L36" s="56"/>
      <c r="M36" s="63" t="s">
        <v>19</v>
      </c>
      <c r="N36" s="63"/>
    </row>
    <row r="37" spans="1:14" ht="24.75" customHeight="1">
      <c r="A37" s="379"/>
      <c r="B37" s="63"/>
      <c r="C37" s="344" t="s">
        <v>568</v>
      </c>
      <c r="D37" s="63" t="str">
        <f t="shared" si="0"/>
        <v>卢*</v>
      </c>
      <c r="E37" s="344" t="s">
        <v>34</v>
      </c>
      <c r="F37" s="344" t="s">
        <v>569</v>
      </c>
      <c r="G37" s="63" t="str">
        <f t="shared" si="2"/>
        <v>3504281987****0032</v>
      </c>
      <c r="H37" s="63"/>
      <c r="I37" s="63"/>
      <c r="J37" s="63"/>
      <c r="K37" s="63"/>
      <c r="L37" s="59"/>
      <c r="M37" s="63"/>
      <c r="N37" s="63"/>
    </row>
    <row r="38" spans="1:14" ht="24.75" customHeight="1">
      <c r="A38" s="377">
        <v>15</v>
      </c>
      <c r="B38" s="63">
        <v>301</v>
      </c>
      <c r="C38" s="36" t="s">
        <v>570</v>
      </c>
      <c r="D38" s="63" t="str">
        <f aca="true" t="shared" si="3" ref="D38:D69">REPLACE(C38,2,1,"*")</f>
        <v>廖*妹</v>
      </c>
      <c r="E38" s="63" t="s">
        <v>28</v>
      </c>
      <c r="F38" s="129" t="s">
        <v>571</v>
      </c>
      <c r="G38" s="63" t="str">
        <f t="shared" si="2"/>
        <v>3504281950****0024</v>
      </c>
      <c r="H38" s="63">
        <v>5</v>
      </c>
      <c r="I38" s="63">
        <v>54</v>
      </c>
      <c r="J38" s="63">
        <v>54</v>
      </c>
      <c r="K38" s="63" t="s">
        <v>18</v>
      </c>
      <c r="L38" s="56"/>
      <c r="M38" s="63" t="s">
        <v>19</v>
      </c>
      <c r="N38" s="63"/>
    </row>
    <row r="39" spans="1:14" ht="24.75" customHeight="1">
      <c r="A39" s="378"/>
      <c r="B39" s="63"/>
      <c r="C39" s="63" t="s">
        <v>572</v>
      </c>
      <c r="D39" s="63" t="str">
        <f t="shared" si="3"/>
        <v>郑*芳</v>
      </c>
      <c r="E39" s="63" t="s">
        <v>160</v>
      </c>
      <c r="F39" s="461" t="s">
        <v>573</v>
      </c>
      <c r="G39" s="63" t="str">
        <f t="shared" si="2"/>
        <v>3504281940****0030</v>
      </c>
      <c r="H39" s="63"/>
      <c r="I39" s="63"/>
      <c r="J39" s="63"/>
      <c r="K39" s="63"/>
      <c r="L39" s="58"/>
      <c r="M39" s="63"/>
      <c r="N39" s="63"/>
    </row>
    <row r="40" spans="1:14" ht="24.75" customHeight="1">
      <c r="A40" s="378"/>
      <c r="B40" s="63"/>
      <c r="C40" s="63" t="s">
        <v>574</v>
      </c>
      <c r="D40" s="63" t="str">
        <f t="shared" si="3"/>
        <v>郑*</v>
      </c>
      <c r="E40" s="63" t="s">
        <v>116</v>
      </c>
      <c r="F40" s="461" t="s">
        <v>575</v>
      </c>
      <c r="G40" s="63" t="str">
        <f t="shared" si="2"/>
        <v>3504281970****0016</v>
      </c>
      <c r="H40" s="63"/>
      <c r="I40" s="63"/>
      <c r="J40" s="63"/>
      <c r="K40" s="63"/>
      <c r="L40" s="58"/>
      <c r="M40" s="63"/>
      <c r="N40" s="63"/>
    </row>
    <row r="41" spans="1:14" ht="24.75" customHeight="1">
      <c r="A41" s="378"/>
      <c r="B41" s="63"/>
      <c r="C41" s="63" t="s">
        <v>576</v>
      </c>
      <c r="D41" s="63" t="str">
        <f t="shared" si="3"/>
        <v>郑*</v>
      </c>
      <c r="E41" s="63" t="s">
        <v>577</v>
      </c>
      <c r="F41" s="461" t="s">
        <v>578</v>
      </c>
      <c r="G41" s="63" t="str">
        <f t="shared" si="2"/>
        <v>3504281972****0016</v>
      </c>
      <c r="H41" s="63"/>
      <c r="I41" s="63"/>
      <c r="J41" s="63"/>
      <c r="K41" s="63"/>
      <c r="L41" s="58"/>
      <c r="M41" s="63"/>
      <c r="N41" s="63"/>
    </row>
    <row r="42" spans="1:14" ht="24.75" customHeight="1">
      <c r="A42" s="379"/>
      <c r="B42" s="63"/>
      <c r="C42" s="63" t="s">
        <v>579</v>
      </c>
      <c r="D42" s="63" t="str">
        <f t="shared" si="3"/>
        <v>郑*杰</v>
      </c>
      <c r="E42" s="63" t="s">
        <v>55</v>
      </c>
      <c r="F42" s="461" t="s">
        <v>580</v>
      </c>
      <c r="G42" s="63" t="str">
        <f t="shared" si="2"/>
        <v>3504282003****0013</v>
      </c>
      <c r="H42" s="63"/>
      <c r="I42" s="63"/>
      <c r="J42" s="63"/>
      <c r="K42" s="63"/>
      <c r="L42" s="59"/>
      <c r="M42" s="63"/>
      <c r="N42" s="63"/>
    </row>
    <row r="43" spans="1:14" ht="24.75" customHeight="1">
      <c r="A43" s="382">
        <v>16</v>
      </c>
      <c r="B43" s="63">
        <v>302</v>
      </c>
      <c r="C43" s="63" t="s">
        <v>581</v>
      </c>
      <c r="D43" s="63" t="str">
        <f t="shared" si="3"/>
        <v>游*萍</v>
      </c>
      <c r="E43" s="63" t="s">
        <v>28</v>
      </c>
      <c r="F43" s="63" t="s">
        <v>582</v>
      </c>
      <c r="G43" s="63" t="str">
        <f t="shared" si="2"/>
        <v>3504281964****0026</v>
      </c>
      <c r="H43" s="63">
        <v>1</v>
      </c>
      <c r="I43" s="344">
        <v>49</v>
      </c>
      <c r="J43" s="344">
        <v>121</v>
      </c>
      <c r="K43" s="344" t="s">
        <v>30</v>
      </c>
      <c r="L43" s="344"/>
      <c r="M43" s="393" t="s">
        <v>19</v>
      </c>
      <c r="N43" s="344"/>
    </row>
    <row r="44" spans="1:14" ht="24.75" customHeight="1">
      <c r="A44" s="377">
        <v>17</v>
      </c>
      <c r="B44" s="63">
        <v>303</v>
      </c>
      <c r="C44" s="63" t="s">
        <v>583</v>
      </c>
      <c r="D44" s="63" t="str">
        <f t="shared" si="3"/>
        <v>张*平 </v>
      </c>
      <c r="E44" s="63" t="s">
        <v>28</v>
      </c>
      <c r="F44" s="63" t="s">
        <v>584</v>
      </c>
      <c r="G44" s="63" t="str">
        <f t="shared" si="2"/>
        <v>3504281962****0033</v>
      </c>
      <c r="H44" s="63">
        <v>4</v>
      </c>
      <c r="I44" s="63">
        <v>55</v>
      </c>
      <c r="J44" s="63">
        <v>61</v>
      </c>
      <c r="K44" s="63" t="s">
        <v>250</v>
      </c>
      <c r="L44" s="56"/>
      <c r="M44" s="63" t="s">
        <v>19</v>
      </c>
      <c r="N44" s="63"/>
    </row>
    <row r="45" spans="1:14" ht="24.75" customHeight="1">
      <c r="A45" s="378"/>
      <c r="B45" s="63"/>
      <c r="C45" s="63" t="s">
        <v>585</v>
      </c>
      <c r="D45" s="63" t="str">
        <f t="shared" si="3"/>
        <v>邹*玉</v>
      </c>
      <c r="E45" s="63" t="s">
        <v>21</v>
      </c>
      <c r="F45" s="63" t="s">
        <v>586</v>
      </c>
      <c r="G45" s="63" t="str">
        <f t="shared" si="2"/>
        <v>3504281964****0046</v>
      </c>
      <c r="H45" s="63"/>
      <c r="I45" s="63"/>
      <c r="J45" s="63"/>
      <c r="K45" s="63"/>
      <c r="L45" s="58"/>
      <c r="M45" s="63"/>
      <c r="N45" s="63"/>
    </row>
    <row r="46" spans="1:14" ht="24.75" customHeight="1">
      <c r="A46" s="378"/>
      <c r="B46" s="63"/>
      <c r="C46" s="63" t="s">
        <v>587</v>
      </c>
      <c r="D46" s="63" t="str">
        <f t="shared" si="3"/>
        <v>张*坤</v>
      </c>
      <c r="E46" s="63" t="s">
        <v>34</v>
      </c>
      <c r="F46" s="63" t="s">
        <v>588</v>
      </c>
      <c r="G46" s="63" t="str">
        <f t="shared" si="2"/>
        <v>3504281986****0014</v>
      </c>
      <c r="H46" s="63"/>
      <c r="I46" s="63"/>
      <c r="J46" s="63"/>
      <c r="K46" s="63"/>
      <c r="L46" s="58"/>
      <c r="M46" s="63"/>
      <c r="N46" s="63"/>
    </row>
    <row r="47" spans="1:14" ht="24.75" customHeight="1">
      <c r="A47" s="379"/>
      <c r="B47" s="63"/>
      <c r="C47" s="63" t="s">
        <v>589</v>
      </c>
      <c r="D47" s="63" t="str">
        <f t="shared" si="3"/>
        <v>张*炜</v>
      </c>
      <c r="E47" s="63" t="s">
        <v>34</v>
      </c>
      <c r="F47" s="63" t="s">
        <v>590</v>
      </c>
      <c r="G47" s="63" t="str">
        <f t="shared" si="2"/>
        <v>3504282015****0018</v>
      </c>
      <c r="H47" s="63"/>
      <c r="I47" s="63"/>
      <c r="J47" s="63"/>
      <c r="K47" s="63"/>
      <c r="L47" s="59"/>
      <c r="M47" s="63"/>
      <c r="N47" s="63"/>
    </row>
    <row r="48" spans="1:14" ht="24.75" customHeight="1">
      <c r="A48" s="386">
        <v>18</v>
      </c>
      <c r="B48" s="63">
        <v>304</v>
      </c>
      <c r="C48" s="63" t="s">
        <v>591</v>
      </c>
      <c r="D48" s="63" t="str">
        <f t="shared" si="3"/>
        <v>包*升</v>
      </c>
      <c r="E48" s="63" t="s">
        <v>16</v>
      </c>
      <c r="F48" s="63" t="s">
        <v>592</v>
      </c>
      <c r="G48" s="63" t="str">
        <f t="shared" si="2"/>
        <v>3504281967****0035</v>
      </c>
      <c r="H48" s="63">
        <v>2</v>
      </c>
      <c r="I48" s="63">
        <v>55</v>
      </c>
      <c r="J48" s="63">
        <v>113</v>
      </c>
      <c r="K48" s="63" t="s">
        <v>65</v>
      </c>
      <c r="L48" s="56"/>
      <c r="M48" s="392" t="s">
        <v>19</v>
      </c>
      <c r="N48" s="56"/>
    </row>
    <row r="49" spans="1:14" ht="24.75" customHeight="1">
      <c r="A49" s="388"/>
      <c r="B49" s="63"/>
      <c r="C49" s="63" t="s">
        <v>593</v>
      </c>
      <c r="D49" s="63" t="str">
        <f t="shared" si="3"/>
        <v>汤*英 </v>
      </c>
      <c r="E49" s="63" t="s">
        <v>21</v>
      </c>
      <c r="F49" s="63" t="s">
        <v>594</v>
      </c>
      <c r="G49" s="63" t="str">
        <f t="shared" si="2"/>
        <v>3504281967****1024</v>
      </c>
      <c r="H49" s="63"/>
      <c r="I49" s="63"/>
      <c r="J49" s="63"/>
      <c r="K49" s="63"/>
      <c r="L49" s="59"/>
      <c r="M49" s="392"/>
      <c r="N49" s="59"/>
    </row>
    <row r="50" spans="1:14" ht="24.75" customHeight="1">
      <c r="A50" s="386">
        <v>19</v>
      </c>
      <c r="B50" s="63">
        <v>305</v>
      </c>
      <c r="C50" s="63" t="s">
        <v>595</v>
      </c>
      <c r="D50" s="63" t="str">
        <f t="shared" si="3"/>
        <v>戴*生  </v>
      </c>
      <c r="E50" s="63" t="s">
        <v>28</v>
      </c>
      <c r="F50" s="63" t="s">
        <v>596</v>
      </c>
      <c r="G50" s="63" t="str">
        <f t="shared" si="2"/>
        <v>3504281970****0039</v>
      </c>
      <c r="H50" s="63">
        <v>3</v>
      </c>
      <c r="I50" s="63">
        <v>55</v>
      </c>
      <c r="J50" s="63">
        <v>165</v>
      </c>
      <c r="K50" s="63" t="s">
        <v>18</v>
      </c>
      <c r="L50" s="56"/>
      <c r="M50" s="63" t="s">
        <v>45</v>
      </c>
      <c r="N50" s="56"/>
    </row>
    <row r="51" spans="1:14" ht="24.75" customHeight="1">
      <c r="A51" s="387"/>
      <c r="B51" s="63"/>
      <c r="C51" s="63" t="s">
        <v>597</v>
      </c>
      <c r="D51" s="63" t="str">
        <f t="shared" si="3"/>
        <v>戴*香  </v>
      </c>
      <c r="E51" s="63" t="s">
        <v>21</v>
      </c>
      <c r="F51" s="63" t="s">
        <v>598</v>
      </c>
      <c r="G51" s="63" t="str">
        <f t="shared" si="2"/>
        <v>3526221971****4224</v>
      </c>
      <c r="H51" s="63"/>
      <c r="I51" s="63"/>
      <c r="J51" s="63"/>
      <c r="K51" s="63"/>
      <c r="L51" s="58"/>
      <c r="M51" s="63"/>
      <c r="N51" s="58"/>
    </row>
    <row r="52" spans="1:14" ht="24.75" customHeight="1">
      <c r="A52" s="388"/>
      <c r="B52" s="63"/>
      <c r="C52" s="63" t="s">
        <v>599</v>
      </c>
      <c r="D52" s="63" t="str">
        <f t="shared" si="3"/>
        <v>戴*坤  </v>
      </c>
      <c r="E52" s="63" t="s">
        <v>34</v>
      </c>
      <c r="F52" s="63" t="s">
        <v>600</v>
      </c>
      <c r="G52" s="63" t="str">
        <f t="shared" si="2"/>
        <v>3504281998****0013</v>
      </c>
      <c r="H52" s="63"/>
      <c r="I52" s="63"/>
      <c r="J52" s="63"/>
      <c r="K52" s="63"/>
      <c r="L52" s="59"/>
      <c r="M52" s="63"/>
      <c r="N52" s="59"/>
    </row>
    <row r="53" spans="1:14" ht="24.75" customHeight="1">
      <c r="A53" s="386">
        <v>20</v>
      </c>
      <c r="B53" s="63">
        <v>306</v>
      </c>
      <c r="C53" s="20" t="s">
        <v>601</v>
      </c>
      <c r="D53" s="63" t="str">
        <f t="shared" si="3"/>
        <v>王*容</v>
      </c>
      <c r="E53" s="20" t="s">
        <v>28</v>
      </c>
      <c r="F53" s="469" t="s">
        <v>602</v>
      </c>
      <c r="G53" s="63" t="str">
        <f t="shared" si="2"/>
        <v>3504281973****0026</v>
      </c>
      <c r="H53" s="63">
        <v>3</v>
      </c>
      <c r="I53" s="63">
        <v>55</v>
      </c>
      <c r="J53" s="63">
        <v>87</v>
      </c>
      <c r="K53" s="63" t="s">
        <v>25</v>
      </c>
      <c r="L53" s="58"/>
      <c r="M53" s="63" t="s">
        <v>19</v>
      </c>
      <c r="N53" s="257"/>
    </row>
    <row r="54" spans="1:14" ht="24.75" customHeight="1">
      <c r="A54" s="387"/>
      <c r="B54" s="63"/>
      <c r="C54" s="20" t="s">
        <v>603</v>
      </c>
      <c r="D54" s="63" t="str">
        <f t="shared" si="3"/>
        <v>郑*</v>
      </c>
      <c r="E54" s="22" t="s">
        <v>160</v>
      </c>
      <c r="F54" s="20" t="s">
        <v>604</v>
      </c>
      <c r="G54" s="63" t="str">
        <f t="shared" si="2"/>
        <v>6226301969****025X</v>
      </c>
      <c r="H54" s="63"/>
      <c r="I54" s="63"/>
      <c r="J54" s="63"/>
      <c r="K54" s="63"/>
      <c r="L54" s="58"/>
      <c r="M54" s="63"/>
      <c r="N54" s="257"/>
    </row>
    <row r="55" spans="1:14" ht="24.75" customHeight="1">
      <c r="A55" s="388"/>
      <c r="B55" s="63"/>
      <c r="C55" s="20" t="s">
        <v>605</v>
      </c>
      <c r="D55" s="63" t="str">
        <f t="shared" si="3"/>
        <v>郑*今</v>
      </c>
      <c r="E55" s="20" t="s">
        <v>34</v>
      </c>
      <c r="F55" s="20" t="s">
        <v>606</v>
      </c>
      <c r="G55" s="63" t="str">
        <f t="shared" si="2"/>
        <v>3504282003****103X</v>
      </c>
      <c r="H55" s="63"/>
      <c r="I55" s="63"/>
      <c r="J55" s="63"/>
      <c r="K55" s="63"/>
      <c r="L55" s="58"/>
      <c r="M55" s="63"/>
      <c r="N55" s="257"/>
    </row>
    <row r="56" spans="1:14" ht="24.75" customHeight="1">
      <c r="A56" s="386">
        <v>21</v>
      </c>
      <c r="B56" s="63">
        <v>307</v>
      </c>
      <c r="C56" s="22" t="s">
        <v>607</v>
      </c>
      <c r="D56" s="63" t="str">
        <f t="shared" si="3"/>
        <v>王*华</v>
      </c>
      <c r="E56" s="63" t="s">
        <v>28</v>
      </c>
      <c r="F56" s="22" t="s">
        <v>608</v>
      </c>
      <c r="G56" s="63" t="str">
        <f t="shared" si="2"/>
        <v>3504281963****0029</v>
      </c>
      <c r="H56" s="63">
        <v>2</v>
      </c>
      <c r="I56" s="63">
        <v>49</v>
      </c>
      <c r="J56" s="63">
        <v>147</v>
      </c>
      <c r="K56" s="63" t="s">
        <v>18</v>
      </c>
      <c r="L56" s="56"/>
      <c r="M56" s="63" t="s">
        <v>45</v>
      </c>
      <c r="N56" s="56"/>
    </row>
    <row r="57" spans="1:14" ht="24.75" customHeight="1">
      <c r="A57" s="388"/>
      <c r="B57" s="63"/>
      <c r="C57" s="22" t="s">
        <v>609</v>
      </c>
      <c r="D57" s="63" t="str">
        <f t="shared" si="3"/>
        <v>俞*洪</v>
      </c>
      <c r="E57" s="63" t="s">
        <v>160</v>
      </c>
      <c r="F57" s="22" t="s">
        <v>610</v>
      </c>
      <c r="G57" s="63" t="str">
        <f aca="true" t="shared" si="4" ref="G57:G88">REPLACE(F57,11,4,"****")</f>
        <v>3504281958****001X</v>
      </c>
      <c r="H57" s="63"/>
      <c r="I57" s="63"/>
      <c r="J57" s="63"/>
      <c r="K57" s="63"/>
      <c r="L57" s="59"/>
      <c r="M57" s="63"/>
      <c r="N57" s="59"/>
    </row>
    <row r="58" spans="1:14" ht="24.75" customHeight="1">
      <c r="A58" s="377">
        <v>22</v>
      </c>
      <c r="B58" s="63">
        <v>308</v>
      </c>
      <c r="C58" s="22" t="s">
        <v>611</v>
      </c>
      <c r="D58" s="63" t="str">
        <f t="shared" si="3"/>
        <v>胡*英  </v>
      </c>
      <c r="E58" s="22" t="s">
        <v>28</v>
      </c>
      <c r="F58" s="22" t="s">
        <v>612</v>
      </c>
      <c r="G58" s="63" t="str">
        <f t="shared" si="4"/>
        <v>3504281965****0029</v>
      </c>
      <c r="H58" s="63">
        <v>3</v>
      </c>
      <c r="I58" s="63">
        <v>54</v>
      </c>
      <c r="J58" s="63">
        <v>84</v>
      </c>
      <c r="K58" s="63" t="s">
        <v>18</v>
      </c>
      <c r="L58" s="56"/>
      <c r="M58" s="63" t="s">
        <v>19</v>
      </c>
      <c r="N58" s="63"/>
    </row>
    <row r="59" spans="1:14" ht="24.75" customHeight="1">
      <c r="A59" s="378"/>
      <c r="B59" s="63"/>
      <c r="C59" s="22" t="s">
        <v>613</v>
      </c>
      <c r="D59" s="63" t="str">
        <f t="shared" si="3"/>
        <v>曾*金  </v>
      </c>
      <c r="E59" s="22" t="s">
        <v>160</v>
      </c>
      <c r="F59" s="22" t="s">
        <v>614</v>
      </c>
      <c r="G59" s="63" t="str">
        <f t="shared" si="4"/>
        <v>3504211967****6037</v>
      </c>
      <c r="H59" s="63"/>
      <c r="I59" s="63"/>
      <c r="J59" s="63"/>
      <c r="K59" s="63"/>
      <c r="L59" s="58"/>
      <c r="M59" s="63"/>
      <c r="N59" s="63"/>
    </row>
    <row r="60" spans="1:14" ht="24.75" customHeight="1">
      <c r="A60" s="379"/>
      <c r="B60" s="63"/>
      <c r="C60" s="22" t="s">
        <v>615</v>
      </c>
      <c r="D60" s="63" t="str">
        <f t="shared" si="3"/>
        <v>曾*   </v>
      </c>
      <c r="E60" s="22" t="s">
        <v>34</v>
      </c>
      <c r="F60" s="22" t="s">
        <v>616</v>
      </c>
      <c r="G60" s="63" t="str">
        <f t="shared" si="4"/>
        <v>3504281990****0032</v>
      </c>
      <c r="H60" s="63"/>
      <c r="I60" s="63"/>
      <c r="J60" s="63"/>
      <c r="K60" s="63"/>
      <c r="L60" s="59"/>
      <c r="M60" s="63"/>
      <c r="N60" s="63"/>
    </row>
    <row r="61" spans="1:14" ht="24.75" customHeight="1">
      <c r="A61" s="386">
        <v>23</v>
      </c>
      <c r="B61" s="63">
        <v>401</v>
      </c>
      <c r="C61" s="22" t="s">
        <v>617</v>
      </c>
      <c r="D61" s="63" t="str">
        <f t="shared" si="3"/>
        <v>周*姿</v>
      </c>
      <c r="E61" s="22" t="s">
        <v>28</v>
      </c>
      <c r="F61" s="22" t="s">
        <v>618</v>
      </c>
      <c r="G61" s="63" t="str">
        <f t="shared" si="4"/>
        <v>3504281971****4025</v>
      </c>
      <c r="H61" s="63">
        <v>4</v>
      </c>
      <c r="I61" s="63">
        <v>54</v>
      </c>
      <c r="J61" s="63">
        <v>58</v>
      </c>
      <c r="K61" s="63" t="s">
        <v>65</v>
      </c>
      <c r="L61" s="56"/>
      <c r="M61" s="63" t="s">
        <v>19</v>
      </c>
      <c r="N61" s="56"/>
    </row>
    <row r="62" spans="1:14" ht="24.75" customHeight="1">
      <c r="A62" s="387"/>
      <c r="B62" s="63"/>
      <c r="C62" s="22" t="s">
        <v>619</v>
      </c>
      <c r="D62" s="63" t="str">
        <f t="shared" si="3"/>
        <v>黄*武</v>
      </c>
      <c r="E62" s="22" t="s">
        <v>160</v>
      </c>
      <c r="F62" s="22" t="s">
        <v>620</v>
      </c>
      <c r="G62" s="63" t="str">
        <f t="shared" si="4"/>
        <v>3303271972****2357</v>
      </c>
      <c r="H62" s="63"/>
      <c r="I62" s="63"/>
      <c r="J62" s="63"/>
      <c r="K62" s="63"/>
      <c r="L62" s="58"/>
      <c r="M62" s="63"/>
      <c r="N62" s="58"/>
    </row>
    <row r="63" spans="1:14" ht="24.75" customHeight="1">
      <c r="A63" s="387"/>
      <c r="B63" s="63"/>
      <c r="C63" s="22" t="s">
        <v>621</v>
      </c>
      <c r="D63" s="63" t="str">
        <f t="shared" si="3"/>
        <v>黄*晴</v>
      </c>
      <c r="E63" s="22" t="s">
        <v>88</v>
      </c>
      <c r="F63" s="22" t="s">
        <v>622</v>
      </c>
      <c r="G63" s="63" t="str">
        <f t="shared" si="4"/>
        <v>3504281999****102X</v>
      </c>
      <c r="H63" s="63"/>
      <c r="I63" s="63"/>
      <c r="J63" s="63"/>
      <c r="K63" s="63"/>
      <c r="L63" s="58"/>
      <c r="M63" s="63"/>
      <c r="N63" s="58"/>
    </row>
    <row r="64" spans="1:14" ht="24.75" customHeight="1">
      <c r="A64" s="388"/>
      <c r="B64" s="63"/>
      <c r="C64" s="22" t="s">
        <v>623</v>
      </c>
      <c r="D64" s="63" t="str">
        <f t="shared" si="3"/>
        <v>黄*腾</v>
      </c>
      <c r="E64" s="22" t="s">
        <v>34</v>
      </c>
      <c r="F64" s="22" t="s">
        <v>624</v>
      </c>
      <c r="G64" s="63" t="str">
        <f t="shared" si="4"/>
        <v>3504282010****1041</v>
      </c>
      <c r="H64" s="63"/>
      <c r="I64" s="63"/>
      <c r="J64" s="63"/>
      <c r="K64" s="63"/>
      <c r="L64" s="59"/>
      <c r="M64" s="63"/>
      <c r="N64" s="59"/>
    </row>
    <row r="65" spans="1:14" ht="24.75" customHeight="1">
      <c r="A65" s="386">
        <v>24</v>
      </c>
      <c r="B65" s="63">
        <v>402</v>
      </c>
      <c r="C65" s="22" t="s">
        <v>625</v>
      </c>
      <c r="D65" s="63" t="str">
        <f t="shared" si="3"/>
        <v>王*春</v>
      </c>
      <c r="E65" s="22" t="s">
        <v>28</v>
      </c>
      <c r="F65" s="22" t="s">
        <v>626</v>
      </c>
      <c r="G65" s="63" t="str">
        <f t="shared" si="4"/>
        <v>3504281972****0018</v>
      </c>
      <c r="H65" s="63">
        <v>4</v>
      </c>
      <c r="I65" s="63">
        <v>49</v>
      </c>
      <c r="J65" s="63">
        <v>49</v>
      </c>
      <c r="K65" s="63" t="s">
        <v>65</v>
      </c>
      <c r="L65" s="56"/>
      <c r="M65" s="63" t="s">
        <v>19</v>
      </c>
      <c r="N65" s="170" t="s">
        <v>627</v>
      </c>
    </row>
    <row r="66" spans="1:14" ht="24.75" customHeight="1">
      <c r="A66" s="387"/>
      <c r="B66" s="63"/>
      <c r="C66" s="22" t="s">
        <v>628</v>
      </c>
      <c r="D66" s="63" t="str">
        <f t="shared" si="3"/>
        <v>杨*荣</v>
      </c>
      <c r="E66" s="22" t="s">
        <v>21</v>
      </c>
      <c r="F66" s="22" t="s">
        <v>629</v>
      </c>
      <c r="G66" s="63" t="str">
        <f t="shared" si="4"/>
        <v>3504281974****3528</v>
      </c>
      <c r="H66" s="63"/>
      <c r="I66" s="63"/>
      <c r="J66" s="63"/>
      <c r="K66" s="63"/>
      <c r="L66" s="58"/>
      <c r="M66" s="63"/>
      <c r="N66" s="170"/>
    </row>
    <row r="67" spans="1:14" ht="24.75" customHeight="1">
      <c r="A67" s="387"/>
      <c r="B67" s="63"/>
      <c r="C67" s="22" t="s">
        <v>630</v>
      </c>
      <c r="D67" s="63" t="str">
        <f t="shared" si="3"/>
        <v>谢*洁</v>
      </c>
      <c r="E67" s="22" t="s">
        <v>88</v>
      </c>
      <c r="F67" s="22" t="s">
        <v>631</v>
      </c>
      <c r="G67" s="63" t="str">
        <f t="shared" si="4"/>
        <v>3504282003****1049</v>
      </c>
      <c r="H67" s="63"/>
      <c r="I67" s="63"/>
      <c r="J67" s="63"/>
      <c r="K67" s="63"/>
      <c r="L67" s="58"/>
      <c r="M67" s="63"/>
      <c r="N67" s="170"/>
    </row>
    <row r="68" spans="1:14" ht="24.75" customHeight="1">
      <c r="A68" s="388"/>
      <c r="B68" s="63"/>
      <c r="C68" s="22" t="s">
        <v>632</v>
      </c>
      <c r="D68" s="63" t="str">
        <f t="shared" si="3"/>
        <v>杨*涵</v>
      </c>
      <c r="E68" s="22" t="s">
        <v>34</v>
      </c>
      <c r="F68" s="22"/>
      <c r="G68" s="63" t="str">
        <f t="shared" si="4"/>
        <v>****</v>
      </c>
      <c r="H68" s="63"/>
      <c r="I68" s="63"/>
      <c r="J68" s="63"/>
      <c r="K68" s="63"/>
      <c r="L68" s="59"/>
      <c r="M68" s="63"/>
      <c r="N68" s="170"/>
    </row>
    <row r="69" spans="1:14" ht="24.75" customHeight="1">
      <c r="A69" s="377">
        <v>25</v>
      </c>
      <c r="B69" s="63">
        <v>403</v>
      </c>
      <c r="C69" s="12" t="s">
        <v>633</v>
      </c>
      <c r="D69" s="63" t="str">
        <f t="shared" si="3"/>
        <v>黄*军</v>
      </c>
      <c r="E69" s="22" t="s">
        <v>28</v>
      </c>
      <c r="F69" s="12" t="s">
        <v>634</v>
      </c>
      <c r="G69" s="63" t="str">
        <f t="shared" si="4"/>
        <v>3504281977****0012</v>
      </c>
      <c r="H69" s="63">
        <v>3</v>
      </c>
      <c r="I69" s="63">
        <v>55</v>
      </c>
      <c r="J69" s="63">
        <v>87</v>
      </c>
      <c r="K69" s="63" t="s">
        <v>25</v>
      </c>
      <c r="L69" s="56"/>
      <c r="M69" s="63" t="s">
        <v>19</v>
      </c>
      <c r="N69" s="63"/>
    </row>
    <row r="70" spans="1:14" ht="24.75" customHeight="1">
      <c r="A70" s="378"/>
      <c r="B70" s="63"/>
      <c r="C70" s="12" t="s">
        <v>635</v>
      </c>
      <c r="D70" s="63" t="str">
        <f aca="true" t="shared" si="5" ref="D70:D101">REPLACE(C70,2,1,"*")</f>
        <v>林*伟</v>
      </c>
      <c r="E70" s="22" t="s">
        <v>21</v>
      </c>
      <c r="F70" s="12" t="s">
        <v>636</v>
      </c>
      <c r="G70" s="63" t="str">
        <f t="shared" si="4"/>
        <v>3504281977****5023</v>
      </c>
      <c r="H70" s="63"/>
      <c r="I70" s="63"/>
      <c r="J70" s="63"/>
      <c r="K70" s="63"/>
      <c r="L70" s="58"/>
      <c r="M70" s="63"/>
      <c r="N70" s="63"/>
    </row>
    <row r="71" spans="1:14" ht="24.75" customHeight="1">
      <c r="A71" s="379"/>
      <c r="B71" s="63"/>
      <c r="C71" s="12" t="s">
        <v>637</v>
      </c>
      <c r="D71" s="63" t="str">
        <f t="shared" si="5"/>
        <v>黄*春</v>
      </c>
      <c r="E71" s="7" t="s">
        <v>34</v>
      </c>
      <c r="F71" s="12" t="s">
        <v>638</v>
      </c>
      <c r="G71" s="63" t="str">
        <f t="shared" si="4"/>
        <v>3504282006****1015</v>
      </c>
      <c r="H71" s="63"/>
      <c r="I71" s="63"/>
      <c r="J71" s="63"/>
      <c r="K71" s="63"/>
      <c r="L71" s="59"/>
      <c r="M71" s="63"/>
      <c r="N71" s="63"/>
    </row>
    <row r="72" spans="1:14" ht="24.75" customHeight="1">
      <c r="A72" s="377">
        <v>26</v>
      </c>
      <c r="B72" s="63">
        <v>404</v>
      </c>
      <c r="C72" s="8" t="s">
        <v>639</v>
      </c>
      <c r="D72" s="63" t="str">
        <f t="shared" si="5"/>
        <v>凌*生</v>
      </c>
      <c r="E72" s="22" t="s">
        <v>28</v>
      </c>
      <c r="F72" s="9" t="s">
        <v>640</v>
      </c>
      <c r="G72" s="63" t="str">
        <f t="shared" si="4"/>
        <v>3504281979****0034</v>
      </c>
      <c r="H72" s="63">
        <v>3</v>
      </c>
      <c r="I72" s="63">
        <v>55</v>
      </c>
      <c r="J72" s="63">
        <v>87</v>
      </c>
      <c r="K72" s="63" t="s">
        <v>50</v>
      </c>
      <c r="L72" s="56"/>
      <c r="M72" s="63" t="s">
        <v>19</v>
      </c>
      <c r="N72" s="63"/>
    </row>
    <row r="73" spans="1:14" ht="24.75" customHeight="1">
      <c r="A73" s="378"/>
      <c r="B73" s="63"/>
      <c r="C73" s="8" t="s">
        <v>641</v>
      </c>
      <c r="D73" s="63" t="str">
        <f t="shared" si="5"/>
        <v>廖*清</v>
      </c>
      <c r="E73" s="22" t="s">
        <v>21</v>
      </c>
      <c r="F73" s="9" t="s">
        <v>642</v>
      </c>
      <c r="G73" s="63" t="str">
        <f t="shared" si="4"/>
        <v>3504281978****0025</v>
      </c>
      <c r="H73" s="63"/>
      <c r="I73" s="63"/>
      <c r="J73" s="63"/>
      <c r="K73" s="63"/>
      <c r="L73" s="58"/>
      <c r="M73" s="63"/>
      <c r="N73" s="63"/>
    </row>
    <row r="74" spans="1:14" ht="24.75" customHeight="1">
      <c r="A74" s="379"/>
      <c r="B74" s="63"/>
      <c r="C74" s="8" t="s">
        <v>643</v>
      </c>
      <c r="D74" s="63" t="str">
        <f t="shared" si="5"/>
        <v>凌*成</v>
      </c>
      <c r="E74" s="7" t="s">
        <v>34</v>
      </c>
      <c r="F74" s="9" t="s">
        <v>644</v>
      </c>
      <c r="G74" s="63" t="str">
        <f t="shared" si="4"/>
        <v>3504282008****0016</v>
      </c>
      <c r="H74" s="63"/>
      <c r="I74" s="63"/>
      <c r="J74" s="63"/>
      <c r="K74" s="63"/>
      <c r="L74" s="59"/>
      <c r="M74" s="63"/>
      <c r="N74" s="63"/>
    </row>
    <row r="75" spans="1:14" ht="24.75" customHeight="1">
      <c r="A75" s="377">
        <v>27</v>
      </c>
      <c r="B75" s="63">
        <v>405</v>
      </c>
      <c r="C75" s="22" t="s">
        <v>645</v>
      </c>
      <c r="D75" s="63" t="str">
        <f t="shared" si="5"/>
        <v>张*水</v>
      </c>
      <c r="E75" s="7" t="s">
        <v>28</v>
      </c>
      <c r="F75" s="23" t="s">
        <v>646</v>
      </c>
      <c r="G75" s="63" t="str">
        <f t="shared" si="4"/>
        <v>3504281962****0032</v>
      </c>
      <c r="H75" s="63">
        <v>2</v>
      </c>
      <c r="I75" s="63">
        <v>55</v>
      </c>
      <c r="J75" s="63">
        <v>113</v>
      </c>
      <c r="K75" s="63" t="s">
        <v>50</v>
      </c>
      <c r="L75" s="56"/>
      <c r="M75" s="63" t="s">
        <v>19</v>
      </c>
      <c r="N75" s="63"/>
    </row>
    <row r="76" spans="1:14" ht="24.75" customHeight="1">
      <c r="A76" s="379"/>
      <c r="B76" s="63"/>
      <c r="C76" s="22" t="s">
        <v>647</v>
      </c>
      <c r="D76" s="63" t="str">
        <f t="shared" si="5"/>
        <v>汪*萍</v>
      </c>
      <c r="E76" s="7" t="s">
        <v>21</v>
      </c>
      <c r="F76" s="23" t="s">
        <v>648</v>
      </c>
      <c r="G76" s="63" t="str">
        <f t="shared" si="4"/>
        <v>3504281966****0022</v>
      </c>
      <c r="H76" s="63"/>
      <c r="I76" s="63"/>
      <c r="J76" s="63"/>
      <c r="K76" s="63"/>
      <c r="L76" s="58"/>
      <c r="M76" s="63"/>
      <c r="N76" s="63"/>
    </row>
    <row r="77" spans="1:14" ht="42" customHeight="1">
      <c r="A77" s="386">
        <v>28</v>
      </c>
      <c r="B77" s="63">
        <v>406</v>
      </c>
      <c r="C77" s="7" t="s">
        <v>649</v>
      </c>
      <c r="D77" s="63" t="str">
        <f t="shared" si="5"/>
        <v>杨*林</v>
      </c>
      <c r="E77" s="7" t="s">
        <v>28</v>
      </c>
      <c r="F77" s="208" t="s">
        <v>650</v>
      </c>
      <c r="G77" s="63" t="str">
        <f t="shared" si="4"/>
        <v>3504281976****2516</v>
      </c>
      <c r="H77" s="63">
        <v>2</v>
      </c>
      <c r="I77" s="63">
        <v>55</v>
      </c>
      <c r="J77" s="63">
        <v>165</v>
      </c>
      <c r="K77" s="63" t="s">
        <v>65</v>
      </c>
      <c r="L77" s="56"/>
      <c r="M77" s="63" t="s">
        <v>45</v>
      </c>
      <c r="N77" s="56"/>
    </row>
    <row r="78" spans="1:14" ht="45" customHeight="1">
      <c r="A78" s="388"/>
      <c r="B78" s="63"/>
      <c r="C78" s="7" t="s">
        <v>651</v>
      </c>
      <c r="D78" s="63" t="str">
        <f t="shared" si="5"/>
        <v>刘*英</v>
      </c>
      <c r="E78" s="7" t="s">
        <v>21</v>
      </c>
      <c r="F78" s="208" t="s">
        <v>652</v>
      </c>
      <c r="G78" s="63" t="str">
        <f t="shared" si="4"/>
        <v>3504301968****0025</v>
      </c>
      <c r="H78" s="63"/>
      <c r="I78" s="63"/>
      <c r="J78" s="63"/>
      <c r="K78" s="63"/>
      <c r="L78" s="59"/>
      <c r="M78" s="63"/>
      <c r="N78" s="59"/>
    </row>
    <row r="79" spans="1:14" ht="45" customHeight="1">
      <c r="A79" s="377">
        <v>29</v>
      </c>
      <c r="B79" s="63">
        <v>407</v>
      </c>
      <c r="C79" s="7" t="s">
        <v>653</v>
      </c>
      <c r="D79" s="63" t="str">
        <f t="shared" si="5"/>
        <v>林*明</v>
      </c>
      <c r="E79" s="7" t="s">
        <v>28</v>
      </c>
      <c r="F79" s="383" t="s">
        <v>654</v>
      </c>
      <c r="G79" s="63" t="str">
        <f t="shared" si="4"/>
        <v>3504281969****0030</v>
      </c>
      <c r="H79" s="63">
        <v>3</v>
      </c>
      <c r="I79" s="63">
        <v>49</v>
      </c>
      <c r="J79" s="63">
        <v>69</v>
      </c>
      <c r="K79" s="63" t="s">
        <v>50</v>
      </c>
      <c r="L79" s="56"/>
      <c r="M79" s="397" t="s">
        <v>19</v>
      </c>
      <c r="N79" s="63"/>
    </row>
    <row r="80" spans="1:14" ht="24.75" customHeight="1">
      <c r="A80" s="378"/>
      <c r="B80" s="63"/>
      <c r="C80" s="7" t="s">
        <v>655</v>
      </c>
      <c r="D80" s="63" t="str">
        <f t="shared" si="5"/>
        <v>全*</v>
      </c>
      <c r="E80" s="7" t="s">
        <v>21</v>
      </c>
      <c r="F80" s="458" t="s">
        <v>656</v>
      </c>
      <c r="G80" s="63" t="str">
        <f t="shared" si="4"/>
        <v>3504281970****4023</v>
      </c>
      <c r="H80" s="63"/>
      <c r="I80" s="63"/>
      <c r="J80" s="63"/>
      <c r="K80" s="63"/>
      <c r="L80" s="58"/>
      <c r="M80" s="397"/>
      <c r="N80" s="63"/>
    </row>
    <row r="81" spans="1:14" ht="24.75" customHeight="1">
      <c r="A81" s="379"/>
      <c r="B81" s="63"/>
      <c r="C81" s="7" t="s">
        <v>657</v>
      </c>
      <c r="D81" s="63" t="str">
        <f t="shared" si="5"/>
        <v>林*平</v>
      </c>
      <c r="E81" s="7" t="s">
        <v>34</v>
      </c>
      <c r="F81" s="458" t="s">
        <v>658</v>
      </c>
      <c r="G81" s="63" t="str">
        <f t="shared" si="4"/>
        <v>3504281994****4012</v>
      </c>
      <c r="H81" s="63"/>
      <c r="I81" s="63"/>
      <c r="J81" s="63"/>
      <c r="K81" s="63"/>
      <c r="L81" s="59"/>
      <c r="M81" s="397"/>
      <c r="N81" s="63"/>
    </row>
    <row r="82" spans="1:14" ht="28.5" customHeight="1">
      <c r="A82" s="377">
        <v>30</v>
      </c>
      <c r="B82" s="63">
        <v>408</v>
      </c>
      <c r="C82" s="7" t="s">
        <v>659</v>
      </c>
      <c r="D82" s="63" t="str">
        <f t="shared" si="5"/>
        <v>代*公</v>
      </c>
      <c r="E82" s="7" t="s">
        <v>28</v>
      </c>
      <c r="F82" s="383" t="s">
        <v>660</v>
      </c>
      <c r="G82" s="63" t="str">
        <f t="shared" si="4"/>
        <v>3504281950****1010</v>
      </c>
      <c r="H82" s="63">
        <v>2</v>
      </c>
      <c r="I82" s="63">
        <v>54</v>
      </c>
      <c r="J82" s="63">
        <v>110</v>
      </c>
      <c r="K82" s="63" t="s">
        <v>25</v>
      </c>
      <c r="L82" s="56"/>
      <c r="M82" s="170" t="s">
        <v>19</v>
      </c>
      <c r="N82" s="43"/>
    </row>
    <row r="83" spans="1:14" ht="33" customHeight="1">
      <c r="A83" s="379"/>
      <c r="B83" s="63"/>
      <c r="C83" s="7" t="s">
        <v>661</v>
      </c>
      <c r="D83" s="63" t="str">
        <f t="shared" si="5"/>
        <v>张*七</v>
      </c>
      <c r="E83" s="7" t="s">
        <v>21</v>
      </c>
      <c r="F83" s="458" t="s">
        <v>662</v>
      </c>
      <c r="G83" s="63" t="str">
        <f t="shared" si="4"/>
        <v>3504281955****2527</v>
      </c>
      <c r="H83" s="63"/>
      <c r="I83" s="63"/>
      <c r="J83" s="63"/>
      <c r="K83" s="63"/>
      <c r="L83" s="342"/>
      <c r="M83" s="170"/>
      <c r="N83" s="43"/>
    </row>
    <row r="84" spans="1:14" ht="24.75" customHeight="1">
      <c r="A84" s="377">
        <v>31</v>
      </c>
      <c r="B84" s="63">
        <v>501</v>
      </c>
      <c r="C84" s="225" t="s">
        <v>663</v>
      </c>
      <c r="D84" s="63" t="str">
        <f t="shared" si="5"/>
        <v>罗*</v>
      </c>
      <c r="E84" s="7" t="s">
        <v>28</v>
      </c>
      <c r="F84" s="470" t="s">
        <v>664</v>
      </c>
      <c r="G84" s="63" t="str">
        <f t="shared" si="4"/>
        <v>5129291977****4627</v>
      </c>
      <c r="H84" s="63">
        <v>2</v>
      </c>
      <c r="I84" s="63">
        <v>54</v>
      </c>
      <c r="J84" s="63">
        <v>110</v>
      </c>
      <c r="K84" s="63" t="s">
        <v>18</v>
      </c>
      <c r="L84" s="63"/>
      <c r="M84" s="170" t="s">
        <v>19</v>
      </c>
      <c r="N84" s="63"/>
    </row>
    <row r="85" spans="1:14" ht="24.75" customHeight="1">
      <c r="A85" s="379"/>
      <c r="B85" s="63"/>
      <c r="C85" s="225" t="s">
        <v>665</v>
      </c>
      <c r="D85" s="63" t="str">
        <f t="shared" si="5"/>
        <v>郑*依</v>
      </c>
      <c r="E85" s="170" t="s">
        <v>88</v>
      </c>
      <c r="F85" s="470" t="s">
        <v>666</v>
      </c>
      <c r="G85" s="63" t="str">
        <f t="shared" si="4"/>
        <v>3504282011****0021</v>
      </c>
      <c r="H85" s="63"/>
      <c r="I85" s="63"/>
      <c r="J85" s="63"/>
      <c r="K85" s="63"/>
      <c r="L85" s="63"/>
      <c r="M85" s="170"/>
      <c r="N85" s="63"/>
    </row>
    <row r="86" spans="1:14" ht="24.75" customHeight="1">
      <c r="A86" s="377">
        <v>32</v>
      </c>
      <c r="B86" s="63">
        <v>502</v>
      </c>
      <c r="C86" s="7" t="s">
        <v>667</v>
      </c>
      <c r="D86" s="63" t="str">
        <f t="shared" si="5"/>
        <v>揭*光 </v>
      </c>
      <c r="E86" s="7" t="s">
        <v>28</v>
      </c>
      <c r="F86" s="9" t="s">
        <v>668</v>
      </c>
      <c r="G86" s="63" t="str">
        <f t="shared" si="4"/>
        <v>3504281961****0019</v>
      </c>
      <c r="H86" s="63">
        <v>2</v>
      </c>
      <c r="I86" s="63">
        <v>49</v>
      </c>
      <c r="J86" s="63">
        <v>95</v>
      </c>
      <c r="K86" s="63" t="s">
        <v>18</v>
      </c>
      <c r="L86" s="56"/>
      <c r="M86" s="397" t="s">
        <v>19</v>
      </c>
      <c r="N86" s="63"/>
    </row>
    <row r="87" spans="1:14" ht="24.75" customHeight="1">
      <c r="A87" s="379"/>
      <c r="B87" s="63"/>
      <c r="C87" s="7" t="s">
        <v>669</v>
      </c>
      <c r="D87" s="63" t="str">
        <f t="shared" si="5"/>
        <v>郝*静 </v>
      </c>
      <c r="E87" s="7" t="s">
        <v>21</v>
      </c>
      <c r="F87" s="9" t="s">
        <v>670</v>
      </c>
      <c r="G87" s="63" t="str">
        <f t="shared" si="4"/>
        <v>5225221972****4825</v>
      </c>
      <c r="H87" s="63"/>
      <c r="I87" s="63"/>
      <c r="J87" s="63"/>
      <c r="K87" s="63"/>
      <c r="L87" s="59"/>
      <c r="M87" s="397"/>
      <c r="N87" s="63"/>
    </row>
    <row r="88" spans="1:14" ht="24.75" customHeight="1">
      <c r="A88" s="377">
        <v>33</v>
      </c>
      <c r="B88" s="63">
        <v>503</v>
      </c>
      <c r="C88" s="7" t="s">
        <v>671</v>
      </c>
      <c r="D88" s="63" t="str">
        <f t="shared" si="5"/>
        <v>廖*富  </v>
      </c>
      <c r="E88" s="7" t="s">
        <v>28</v>
      </c>
      <c r="F88" s="12" t="s">
        <v>672</v>
      </c>
      <c r="G88" s="63" t="str">
        <f t="shared" si="4"/>
        <v>3504281952****0012</v>
      </c>
      <c r="H88" s="63">
        <v>6</v>
      </c>
      <c r="I88" s="63">
        <v>55</v>
      </c>
      <c r="J88" s="63">
        <v>55</v>
      </c>
      <c r="K88" s="63" t="s">
        <v>30</v>
      </c>
      <c r="L88" s="56" t="s">
        <v>26</v>
      </c>
      <c r="M88" s="63" t="s">
        <v>19</v>
      </c>
      <c r="N88" s="63"/>
    </row>
    <row r="89" spans="1:14" ht="24.75" customHeight="1">
      <c r="A89" s="378"/>
      <c r="B89" s="63"/>
      <c r="C89" s="7" t="s">
        <v>673</v>
      </c>
      <c r="D89" s="63" t="str">
        <f t="shared" si="5"/>
        <v>柳*秀  </v>
      </c>
      <c r="E89" s="7" t="s">
        <v>21</v>
      </c>
      <c r="F89" s="12" t="s">
        <v>674</v>
      </c>
      <c r="G89" s="63" t="str">
        <f aca="true" t="shared" si="6" ref="G89:G121">REPLACE(F89,11,4,"****")</f>
        <v>3504281964****0040</v>
      </c>
      <c r="H89" s="63"/>
      <c r="I89" s="63"/>
      <c r="J89" s="63"/>
      <c r="K89" s="63"/>
      <c r="L89" s="58"/>
      <c r="M89" s="63"/>
      <c r="N89" s="63"/>
    </row>
    <row r="90" spans="1:14" ht="24.75" customHeight="1">
      <c r="A90" s="378"/>
      <c r="B90" s="63"/>
      <c r="C90" s="7" t="s">
        <v>675</v>
      </c>
      <c r="D90" s="63" t="str">
        <f t="shared" si="5"/>
        <v>廖*华  </v>
      </c>
      <c r="E90" s="7" t="s">
        <v>52</v>
      </c>
      <c r="F90" s="12" t="s">
        <v>676</v>
      </c>
      <c r="G90" s="63" t="str">
        <f t="shared" si="6"/>
        <v>3504281982****0098</v>
      </c>
      <c r="H90" s="63"/>
      <c r="I90" s="63"/>
      <c r="J90" s="63"/>
      <c r="K90" s="63"/>
      <c r="L90" s="58"/>
      <c r="M90" s="63"/>
      <c r="N90" s="63"/>
    </row>
    <row r="91" spans="1:14" ht="24.75" customHeight="1">
      <c r="A91" s="378"/>
      <c r="B91" s="63"/>
      <c r="C91" s="7" t="s">
        <v>677</v>
      </c>
      <c r="D91" s="63" t="str">
        <f t="shared" si="5"/>
        <v>肖*珍  </v>
      </c>
      <c r="E91" s="7" t="s">
        <v>341</v>
      </c>
      <c r="F91" s="12" t="s">
        <v>678</v>
      </c>
      <c r="G91" s="63" t="str">
        <f t="shared" si="6"/>
        <v>3504281984****0021</v>
      </c>
      <c r="H91" s="63"/>
      <c r="I91" s="63"/>
      <c r="J91" s="63"/>
      <c r="K91" s="63"/>
      <c r="L91" s="58"/>
      <c r="M91" s="63"/>
      <c r="N91" s="63"/>
    </row>
    <row r="92" spans="1:14" ht="24.75" customHeight="1">
      <c r="A92" s="378"/>
      <c r="B92" s="63"/>
      <c r="C92" s="7" t="s">
        <v>679</v>
      </c>
      <c r="D92" s="63" t="str">
        <f t="shared" si="5"/>
        <v>廖*晗</v>
      </c>
      <c r="E92" s="7" t="s">
        <v>680</v>
      </c>
      <c r="F92" s="12" t="s">
        <v>681</v>
      </c>
      <c r="G92" s="63" t="str">
        <f t="shared" si="6"/>
        <v>3504282016****1020</v>
      </c>
      <c r="H92" s="63"/>
      <c r="I92" s="63"/>
      <c r="J92" s="63"/>
      <c r="K92" s="63"/>
      <c r="L92" s="58"/>
      <c r="M92" s="63"/>
      <c r="N92" s="63"/>
    </row>
    <row r="93" spans="1:14" ht="24.75" customHeight="1">
      <c r="A93" s="379"/>
      <c r="B93" s="63"/>
      <c r="C93" s="7" t="s">
        <v>682</v>
      </c>
      <c r="D93" s="63" t="str">
        <f t="shared" si="5"/>
        <v>廖*晞  </v>
      </c>
      <c r="E93" s="7" t="s">
        <v>680</v>
      </c>
      <c r="F93" s="12" t="s">
        <v>683</v>
      </c>
      <c r="G93" s="63" t="str">
        <f t="shared" si="6"/>
        <v>3504282009****1023</v>
      </c>
      <c r="H93" s="63"/>
      <c r="I93" s="63"/>
      <c r="J93" s="63"/>
      <c r="K93" s="63"/>
      <c r="L93" s="59"/>
      <c r="M93" s="63"/>
      <c r="N93" s="63"/>
    </row>
    <row r="94" spans="1:14" ht="36" customHeight="1">
      <c r="A94" s="382">
        <v>34</v>
      </c>
      <c r="B94" s="63">
        <v>504</v>
      </c>
      <c r="C94" s="7" t="s">
        <v>684</v>
      </c>
      <c r="D94" s="63" t="str">
        <f t="shared" si="5"/>
        <v>黄*新</v>
      </c>
      <c r="E94" s="7" t="s">
        <v>28</v>
      </c>
      <c r="F94" s="383" t="s">
        <v>685</v>
      </c>
      <c r="G94" s="63" t="str">
        <f t="shared" si="6"/>
        <v>3504281966****4035</v>
      </c>
      <c r="H94" s="63">
        <v>1</v>
      </c>
      <c r="I94" s="344">
        <v>55</v>
      </c>
      <c r="J94" s="344">
        <v>139</v>
      </c>
      <c r="K94" s="344" t="s">
        <v>50</v>
      </c>
      <c r="L94" s="344"/>
      <c r="M94" s="345" t="s">
        <v>19</v>
      </c>
      <c r="N94" s="344"/>
    </row>
    <row r="95" spans="1:14" ht="24.75" customHeight="1">
      <c r="A95" s="377">
        <v>35</v>
      </c>
      <c r="B95" s="63">
        <v>505</v>
      </c>
      <c r="C95" s="7" t="s">
        <v>686</v>
      </c>
      <c r="D95" s="63" t="str">
        <f t="shared" si="5"/>
        <v>凃*生</v>
      </c>
      <c r="E95" s="7" t="s">
        <v>28</v>
      </c>
      <c r="F95" s="9" t="s">
        <v>687</v>
      </c>
      <c r="G95" s="63" t="str">
        <f t="shared" si="6"/>
        <v>3504281961****0017</v>
      </c>
      <c r="H95" s="63">
        <v>2</v>
      </c>
      <c r="I95" s="63">
        <v>55</v>
      </c>
      <c r="J95" s="63">
        <v>113</v>
      </c>
      <c r="K95" s="63" t="s">
        <v>50</v>
      </c>
      <c r="L95" s="56"/>
      <c r="M95" s="63" t="s">
        <v>19</v>
      </c>
      <c r="N95" s="63"/>
    </row>
    <row r="96" spans="1:14" ht="24.75" customHeight="1">
      <c r="A96" s="379"/>
      <c r="B96" s="63"/>
      <c r="C96" s="7" t="s">
        <v>688</v>
      </c>
      <c r="D96" s="63" t="str">
        <f t="shared" si="5"/>
        <v>凃*华</v>
      </c>
      <c r="E96" s="7" t="s">
        <v>34</v>
      </c>
      <c r="F96" s="9" t="s">
        <v>689</v>
      </c>
      <c r="G96" s="63" t="str">
        <f t="shared" si="6"/>
        <v>3504281992****0016</v>
      </c>
      <c r="H96" s="63"/>
      <c r="I96" s="63"/>
      <c r="J96" s="63"/>
      <c r="K96" s="63"/>
      <c r="L96" s="58"/>
      <c r="M96" s="63"/>
      <c r="N96" s="63"/>
    </row>
    <row r="97" spans="1:14" ht="24.75" customHeight="1">
      <c r="A97" s="382">
        <v>36</v>
      </c>
      <c r="B97" s="63">
        <v>506</v>
      </c>
      <c r="C97" s="7" t="s">
        <v>690</v>
      </c>
      <c r="D97" s="63" t="str">
        <f t="shared" si="5"/>
        <v>刘*高</v>
      </c>
      <c r="E97" s="7" t="s">
        <v>28</v>
      </c>
      <c r="F97" s="23" t="s">
        <v>691</v>
      </c>
      <c r="G97" s="63" t="str">
        <f t="shared" si="6"/>
        <v>3504281947****0015</v>
      </c>
      <c r="H97" s="63">
        <v>1</v>
      </c>
      <c r="I97" s="207">
        <v>55</v>
      </c>
      <c r="J97" s="63">
        <v>139</v>
      </c>
      <c r="K97" s="63" t="s">
        <v>30</v>
      </c>
      <c r="L97" s="63" t="s">
        <v>26</v>
      </c>
      <c r="M97" s="63" t="s">
        <v>19</v>
      </c>
      <c r="N97" s="63"/>
    </row>
    <row r="98" spans="1:14" ht="24.75" customHeight="1">
      <c r="A98" s="386">
        <v>37</v>
      </c>
      <c r="B98" s="63">
        <v>507</v>
      </c>
      <c r="C98" s="179" t="s">
        <v>692</v>
      </c>
      <c r="D98" s="63" t="str">
        <f t="shared" si="5"/>
        <v>黄*煌</v>
      </c>
      <c r="E98" s="179" t="s">
        <v>28</v>
      </c>
      <c r="F98" s="179" t="s">
        <v>693</v>
      </c>
      <c r="G98" s="63" t="str">
        <f t="shared" si="6"/>
        <v>3504281966****1013</v>
      </c>
      <c r="H98" s="63">
        <v>3</v>
      </c>
      <c r="I98" s="63">
        <v>49</v>
      </c>
      <c r="J98" s="63">
        <v>69</v>
      </c>
      <c r="K98" s="63" t="s">
        <v>65</v>
      </c>
      <c r="L98" s="56"/>
      <c r="M98" s="63" t="s">
        <v>19</v>
      </c>
      <c r="N98" s="63"/>
    </row>
    <row r="99" spans="1:14" ht="24.75" customHeight="1">
      <c r="A99" s="387"/>
      <c r="B99" s="63"/>
      <c r="C99" s="179" t="s">
        <v>694</v>
      </c>
      <c r="D99" s="63" t="str">
        <f t="shared" si="5"/>
        <v>李*秋</v>
      </c>
      <c r="E99" s="179" t="s">
        <v>21</v>
      </c>
      <c r="F99" s="179" t="s">
        <v>695</v>
      </c>
      <c r="G99" s="63" t="str">
        <f t="shared" si="6"/>
        <v>3504281967****4023</v>
      </c>
      <c r="H99" s="63"/>
      <c r="I99" s="63"/>
      <c r="J99" s="63"/>
      <c r="K99" s="63"/>
      <c r="L99" s="58"/>
      <c r="M99" s="63"/>
      <c r="N99" s="63"/>
    </row>
    <row r="100" spans="1:14" ht="24.75" customHeight="1">
      <c r="A100" s="388"/>
      <c r="B100" s="63"/>
      <c r="C100" s="179" t="s">
        <v>696</v>
      </c>
      <c r="D100" s="63" t="str">
        <f t="shared" si="5"/>
        <v>黄*翔</v>
      </c>
      <c r="E100" s="179" t="s">
        <v>34</v>
      </c>
      <c r="F100" s="179" t="s">
        <v>697</v>
      </c>
      <c r="G100" s="63" t="str">
        <f t="shared" si="6"/>
        <v>3504281990****0014</v>
      </c>
      <c r="H100" s="63"/>
      <c r="I100" s="63"/>
      <c r="J100" s="63"/>
      <c r="K100" s="63"/>
      <c r="L100" s="59"/>
      <c r="M100" s="63"/>
      <c r="N100" s="63"/>
    </row>
    <row r="101" spans="1:14" ht="24.75" customHeight="1">
      <c r="A101" s="377">
        <v>38</v>
      </c>
      <c r="B101" s="63">
        <v>508</v>
      </c>
      <c r="C101" s="179" t="s">
        <v>698</v>
      </c>
      <c r="D101" s="63" t="str">
        <f t="shared" si="5"/>
        <v>纪*辉</v>
      </c>
      <c r="E101" s="179" t="s">
        <v>28</v>
      </c>
      <c r="F101" s="179" t="s">
        <v>699</v>
      </c>
      <c r="G101" s="63" t="str">
        <f t="shared" si="6"/>
        <v>3504281971****0051</v>
      </c>
      <c r="H101" s="63">
        <v>3</v>
      </c>
      <c r="I101" s="63">
        <v>54</v>
      </c>
      <c r="J101" s="63">
        <v>84</v>
      </c>
      <c r="K101" s="63" t="s">
        <v>30</v>
      </c>
      <c r="L101" s="56"/>
      <c r="M101" s="63" t="s">
        <v>19</v>
      </c>
      <c r="N101" s="63"/>
    </row>
    <row r="102" spans="1:14" ht="24.75" customHeight="1">
      <c r="A102" s="378"/>
      <c r="B102" s="63"/>
      <c r="C102" s="179" t="s">
        <v>700</v>
      </c>
      <c r="D102" s="63" t="str">
        <f aca="true" t="shared" si="7" ref="D102:D121">REPLACE(C102,2,1,"*")</f>
        <v>杨*珠</v>
      </c>
      <c r="E102" s="179" t="s">
        <v>21</v>
      </c>
      <c r="F102" s="179" t="s">
        <v>701</v>
      </c>
      <c r="G102" s="63" t="str">
        <f t="shared" si="6"/>
        <v>3504281971****4549</v>
      </c>
      <c r="H102" s="63"/>
      <c r="I102" s="63"/>
      <c r="J102" s="63"/>
      <c r="K102" s="63"/>
      <c r="L102" s="58"/>
      <c r="M102" s="63"/>
      <c r="N102" s="63"/>
    </row>
    <row r="103" spans="1:14" ht="24.75" customHeight="1">
      <c r="A103" s="379"/>
      <c r="B103" s="63"/>
      <c r="C103" s="179" t="s">
        <v>702</v>
      </c>
      <c r="D103" s="63" t="str">
        <f t="shared" si="7"/>
        <v>纪*轩</v>
      </c>
      <c r="E103" s="179" t="s">
        <v>34</v>
      </c>
      <c r="F103" s="179" t="s">
        <v>703</v>
      </c>
      <c r="G103" s="63" t="str">
        <f t="shared" si="6"/>
        <v>3504281999****0015</v>
      </c>
      <c r="H103" s="63"/>
      <c r="I103" s="63"/>
      <c r="J103" s="63"/>
      <c r="K103" s="63"/>
      <c r="L103" s="59"/>
      <c r="M103" s="63"/>
      <c r="N103" s="63"/>
    </row>
    <row r="104" spans="1:14" ht="24.75" customHeight="1">
      <c r="A104" s="377">
        <v>39</v>
      </c>
      <c r="B104" s="63">
        <v>601</v>
      </c>
      <c r="C104" s="110" t="s">
        <v>704</v>
      </c>
      <c r="D104" s="63" t="str">
        <f t="shared" si="7"/>
        <v>江*莲</v>
      </c>
      <c r="E104" s="110" t="s">
        <v>28</v>
      </c>
      <c r="F104" s="246" t="s">
        <v>705</v>
      </c>
      <c r="G104" s="63" t="str">
        <f t="shared" si="6"/>
        <v>3504281965****002X</v>
      </c>
      <c r="H104" s="63">
        <v>2</v>
      </c>
      <c r="I104" s="63">
        <v>54</v>
      </c>
      <c r="J104" s="63">
        <v>110</v>
      </c>
      <c r="K104" s="63" t="s">
        <v>18</v>
      </c>
      <c r="L104" s="58"/>
      <c r="M104" s="63" t="s">
        <v>19</v>
      </c>
      <c r="N104" s="63"/>
    </row>
    <row r="105" spans="1:14" ht="24.75" customHeight="1">
      <c r="A105" s="379"/>
      <c r="B105" s="63"/>
      <c r="C105" s="110" t="s">
        <v>706</v>
      </c>
      <c r="D105" s="63" t="str">
        <f t="shared" si="7"/>
        <v>刘*伟</v>
      </c>
      <c r="E105" s="110" t="s">
        <v>707</v>
      </c>
      <c r="F105" s="246" t="s">
        <v>708</v>
      </c>
      <c r="G105" s="63" t="str">
        <f t="shared" si="6"/>
        <v>3504281986****0010</v>
      </c>
      <c r="H105" s="63"/>
      <c r="I105" s="63"/>
      <c r="J105" s="63"/>
      <c r="K105" s="63"/>
      <c r="L105" s="58"/>
      <c r="M105" s="63"/>
      <c r="N105" s="63"/>
    </row>
    <row r="106" spans="1:14" ht="87.75" customHeight="1">
      <c r="A106" s="395">
        <v>40</v>
      </c>
      <c r="B106" s="63">
        <v>602</v>
      </c>
      <c r="C106" s="207" t="s">
        <v>709</v>
      </c>
      <c r="D106" s="63" t="str">
        <f t="shared" si="7"/>
        <v>胡*侨</v>
      </c>
      <c r="E106" s="7" t="s">
        <v>28</v>
      </c>
      <c r="F106" s="383" t="s">
        <v>710</v>
      </c>
      <c r="G106" s="63" t="str">
        <f t="shared" si="6"/>
        <v>3504281962****0057</v>
      </c>
      <c r="H106" s="63">
        <v>1</v>
      </c>
      <c r="I106" s="63">
        <v>49</v>
      </c>
      <c r="J106" s="63">
        <v>147</v>
      </c>
      <c r="K106" s="63" t="s">
        <v>30</v>
      </c>
      <c r="L106" s="56"/>
      <c r="M106" s="45" t="s">
        <v>45</v>
      </c>
      <c r="N106" s="45"/>
    </row>
    <row r="107" spans="1:14" ht="24.75" customHeight="1">
      <c r="A107" s="386">
        <v>41</v>
      </c>
      <c r="B107" s="63">
        <v>603</v>
      </c>
      <c r="C107" s="207" t="s">
        <v>711</v>
      </c>
      <c r="D107" s="63" t="str">
        <f t="shared" si="7"/>
        <v>张*</v>
      </c>
      <c r="E107" s="207" t="s">
        <v>28</v>
      </c>
      <c r="F107" s="207" t="s">
        <v>712</v>
      </c>
      <c r="G107" s="63" t="str">
        <f t="shared" si="6"/>
        <v>3504281972****0039</v>
      </c>
      <c r="H107" s="63">
        <v>4</v>
      </c>
      <c r="I107" s="63">
        <v>55</v>
      </c>
      <c r="J107" s="63">
        <v>61</v>
      </c>
      <c r="K107" s="63" t="s">
        <v>30</v>
      </c>
      <c r="L107" s="56"/>
      <c r="M107" s="63" t="s">
        <v>713</v>
      </c>
      <c r="N107" s="56"/>
    </row>
    <row r="108" spans="1:14" ht="24.75" customHeight="1">
      <c r="A108" s="387"/>
      <c r="B108" s="63"/>
      <c r="C108" s="207" t="s">
        <v>714</v>
      </c>
      <c r="D108" s="63" t="str">
        <f t="shared" si="7"/>
        <v>张*凤 </v>
      </c>
      <c r="E108" s="207" t="s">
        <v>21</v>
      </c>
      <c r="F108" s="207" t="s">
        <v>715</v>
      </c>
      <c r="G108" s="63" t="str">
        <f t="shared" si="6"/>
        <v>3504281970****6020</v>
      </c>
      <c r="H108" s="63"/>
      <c r="I108" s="63"/>
      <c r="J108" s="63"/>
      <c r="K108" s="63"/>
      <c r="L108" s="58"/>
      <c r="M108" s="63"/>
      <c r="N108" s="58"/>
    </row>
    <row r="109" spans="1:14" ht="24.75" customHeight="1">
      <c r="A109" s="387"/>
      <c r="B109" s="63"/>
      <c r="C109" s="207" t="s">
        <v>716</v>
      </c>
      <c r="D109" s="63" t="str">
        <f t="shared" si="7"/>
        <v>张*</v>
      </c>
      <c r="E109" s="207" t="s">
        <v>34</v>
      </c>
      <c r="F109" s="207" t="s">
        <v>717</v>
      </c>
      <c r="G109" s="63" t="str">
        <f t="shared" si="6"/>
        <v>3504281999****0011</v>
      </c>
      <c r="H109" s="63"/>
      <c r="I109" s="63"/>
      <c r="J109" s="63"/>
      <c r="K109" s="63"/>
      <c r="L109" s="58"/>
      <c r="M109" s="63"/>
      <c r="N109" s="58"/>
    </row>
    <row r="110" spans="1:14" ht="24.75" customHeight="1">
      <c r="A110" s="388"/>
      <c r="B110" s="63"/>
      <c r="C110" s="207" t="s">
        <v>718</v>
      </c>
      <c r="D110" s="63" t="str">
        <f t="shared" si="7"/>
        <v>李*娣 </v>
      </c>
      <c r="E110" s="207" t="s">
        <v>151</v>
      </c>
      <c r="F110" s="207" t="s">
        <v>719</v>
      </c>
      <c r="G110" s="63" t="str">
        <f t="shared" si="6"/>
        <v>3504281933****0021</v>
      </c>
      <c r="H110" s="63"/>
      <c r="I110" s="63"/>
      <c r="J110" s="63"/>
      <c r="K110" s="63"/>
      <c r="L110" s="59"/>
      <c r="M110" s="63"/>
      <c r="N110" s="59"/>
    </row>
    <row r="111" spans="1:14" ht="24.75" customHeight="1">
      <c r="A111" s="377">
        <v>42</v>
      </c>
      <c r="B111" s="63">
        <v>604</v>
      </c>
      <c r="C111" s="207" t="s">
        <v>720</v>
      </c>
      <c r="D111" s="63" t="str">
        <f t="shared" si="7"/>
        <v>陈*财</v>
      </c>
      <c r="E111" s="207" t="s">
        <v>28</v>
      </c>
      <c r="F111" s="207" t="s">
        <v>721</v>
      </c>
      <c r="G111" s="63" t="str">
        <f t="shared" si="6"/>
        <v>3504281958****101X</v>
      </c>
      <c r="H111" s="63">
        <v>2</v>
      </c>
      <c r="I111" s="63">
        <v>55</v>
      </c>
      <c r="J111" s="63">
        <v>113</v>
      </c>
      <c r="K111" s="63" t="s">
        <v>25</v>
      </c>
      <c r="L111" s="56"/>
      <c r="M111" s="63" t="s">
        <v>19</v>
      </c>
      <c r="N111" s="63"/>
    </row>
    <row r="112" spans="1:14" ht="24.75" customHeight="1">
      <c r="A112" s="379"/>
      <c r="B112" s="63"/>
      <c r="C112" s="7" t="s">
        <v>722</v>
      </c>
      <c r="D112" s="63" t="str">
        <f t="shared" si="7"/>
        <v>简*妹</v>
      </c>
      <c r="E112" s="7" t="s">
        <v>21</v>
      </c>
      <c r="F112" s="458" t="s">
        <v>723</v>
      </c>
      <c r="G112" s="63" t="str">
        <f t="shared" si="6"/>
        <v>3526231964****0041</v>
      </c>
      <c r="H112" s="63"/>
      <c r="I112" s="63"/>
      <c r="J112" s="63"/>
      <c r="K112" s="63"/>
      <c r="L112" s="59"/>
      <c r="M112" s="63"/>
      <c r="N112" s="63"/>
    </row>
    <row r="113" spans="1:14" ht="24.75" customHeight="1">
      <c r="A113" s="382">
        <v>43</v>
      </c>
      <c r="B113" s="63">
        <v>605</v>
      </c>
      <c r="C113" s="179" t="s">
        <v>724</v>
      </c>
      <c r="D113" s="63" t="str">
        <f t="shared" si="7"/>
        <v>吴*香</v>
      </c>
      <c r="E113" s="7" t="s">
        <v>28</v>
      </c>
      <c r="F113" s="383" t="s">
        <v>725</v>
      </c>
      <c r="G113" s="63" t="str">
        <f t="shared" si="6"/>
        <v>3504281964****0025</v>
      </c>
      <c r="H113" s="63">
        <v>1</v>
      </c>
      <c r="I113" s="344">
        <v>55</v>
      </c>
      <c r="J113" s="344">
        <v>139</v>
      </c>
      <c r="K113" s="344" t="s">
        <v>18</v>
      </c>
      <c r="L113" s="344"/>
      <c r="M113" s="63" t="s">
        <v>19</v>
      </c>
      <c r="N113" s="392"/>
    </row>
    <row r="114" spans="1:14" ht="24.75" customHeight="1">
      <c r="A114" s="377">
        <v>44</v>
      </c>
      <c r="B114" s="63">
        <v>606</v>
      </c>
      <c r="C114" s="179" t="s">
        <v>726</v>
      </c>
      <c r="D114" s="63" t="str">
        <f t="shared" si="7"/>
        <v>朱*英</v>
      </c>
      <c r="E114" s="7" t="s">
        <v>28</v>
      </c>
      <c r="F114" s="383" t="s">
        <v>727</v>
      </c>
      <c r="G114" s="63" t="str">
        <f t="shared" si="6"/>
        <v>3504281968****4027</v>
      </c>
      <c r="H114" s="63">
        <v>2</v>
      </c>
      <c r="I114" s="63">
        <v>55</v>
      </c>
      <c r="J114" s="63">
        <v>113</v>
      </c>
      <c r="K114" s="63" t="s">
        <v>30</v>
      </c>
      <c r="L114" s="56"/>
      <c r="M114" s="63" t="s">
        <v>19</v>
      </c>
      <c r="N114" s="63"/>
    </row>
    <row r="115" spans="1:14" ht="24.75" customHeight="1">
      <c r="A115" s="379"/>
      <c r="B115" s="63"/>
      <c r="C115" s="7" t="s">
        <v>728</v>
      </c>
      <c r="D115" s="63" t="str">
        <f t="shared" si="7"/>
        <v>余*赟</v>
      </c>
      <c r="E115" s="7" t="s">
        <v>88</v>
      </c>
      <c r="F115" s="458" t="s">
        <v>729</v>
      </c>
      <c r="G115" s="63" t="str">
        <f t="shared" si="6"/>
        <v>3504282002****0021</v>
      </c>
      <c r="H115" s="63"/>
      <c r="I115" s="63"/>
      <c r="J115" s="63"/>
      <c r="K115" s="63"/>
      <c r="L115" s="59"/>
      <c r="M115" s="63"/>
      <c r="N115" s="63"/>
    </row>
    <row r="116" spans="1:14" ht="24.75" customHeight="1">
      <c r="A116" s="377">
        <v>45</v>
      </c>
      <c r="B116" s="63">
        <v>607</v>
      </c>
      <c r="C116" s="7" t="s">
        <v>730</v>
      </c>
      <c r="D116" s="63" t="str">
        <f t="shared" si="7"/>
        <v>邱*华  </v>
      </c>
      <c r="E116" s="7" t="s">
        <v>28</v>
      </c>
      <c r="F116" s="7" t="s">
        <v>731</v>
      </c>
      <c r="G116" s="63" t="str">
        <f t="shared" si="6"/>
        <v>3504281966****0011</v>
      </c>
      <c r="H116" s="63">
        <v>3</v>
      </c>
      <c r="I116" s="63">
        <v>49</v>
      </c>
      <c r="J116" s="63">
        <v>69</v>
      </c>
      <c r="K116" s="63" t="s">
        <v>30</v>
      </c>
      <c r="L116" s="56"/>
      <c r="M116" s="63" t="s">
        <v>19</v>
      </c>
      <c r="N116" s="63"/>
    </row>
    <row r="117" spans="1:14" ht="24.75" customHeight="1">
      <c r="A117" s="378"/>
      <c r="B117" s="63"/>
      <c r="C117" s="7" t="s">
        <v>732</v>
      </c>
      <c r="D117" s="63" t="str">
        <f t="shared" si="7"/>
        <v>邢*荣  </v>
      </c>
      <c r="E117" s="7" t="s">
        <v>21</v>
      </c>
      <c r="F117" s="7" t="s">
        <v>733</v>
      </c>
      <c r="G117" s="63" t="str">
        <f t="shared" si="6"/>
        <v>3504281968****602X</v>
      </c>
      <c r="H117" s="63"/>
      <c r="I117" s="63"/>
      <c r="J117" s="63"/>
      <c r="K117" s="63"/>
      <c r="L117" s="58"/>
      <c r="M117" s="63"/>
      <c r="N117" s="63"/>
    </row>
    <row r="118" spans="1:14" ht="28.5" customHeight="1">
      <c r="A118" s="379"/>
      <c r="B118" s="63"/>
      <c r="C118" s="7" t="s">
        <v>734</v>
      </c>
      <c r="D118" s="63" t="str">
        <f t="shared" si="7"/>
        <v>邱*璐  </v>
      </c>
      <c r="E118" s="7" t="s">
        <v>88</v>
      </c>
      <c r="F118" s="7" t="s">
        <v>735</v>
      </c>
      <c r="G118" s="63" t="str">
        <f t="shared" si="6"/>
        <v>3504281995****0028</v>
      </c>
      <c r="H118" s="63"/>
      <c r="I118" s="63"/>
      <c r="J118" s="63"/>
      <c r="K118" s="63"/>
      <c r="L118" s="59"/>
      <c r="M118" s="63"/>
      <c r="N118" s="63"/>
    </row>
    <row r="119" spans="1:14" ht="24.75" customHeight="1">
      <c r="A119" s="374">
        <v>46</v>
      </c>
      <c r="B119" s="63">
        <v>608</v>
      </c>
      <c r="C119" s="11" t="s">
        <v>736</v>
      </c>
      <c r="D119" s="63" t="str">
        <f t="shared" si="7"/>
        <v>潘*贞  </v>
      </c>
      <c r="E119" s="7" t="s">
        <v>28</v>
      </c>
      <c r="F119" s="383" t="s">
        <v>737</v>
      </c>
      <c r="G119" s="63" t="str">
        <f t="shared" si="6"/>
        <v>3504281967****0023</v>
      </c>
      <c r="H119" s="63">
        <v>2</v>
      </c>
      <c r="I119" s="63">
        <v>54</v>
      </c>
      <c r="J119" s="63">
        <v>110</v>
      </c>
      <c r="K119" s="63" t="s">
        <v>18</v>
      </c>
      <c r="L119" s="56" t="s">
        <v>26</v>
      </c>
      <c r="M119" s="63" t="s">
        <v>19</v>
      </c>
      <c r="N119" s="63" t="s">
        <v>738</v>
      </c>
    </row>
    <row r="120" spans="1:14" ht="30.75" customHeight="1">
      <c r="A120" s="374"/>
      <c r="B120" s="63"/>
      <c r="C120" s="11" t="s">
        <v>739</v>
      </c>
      <c r="D120" s="63" t="str">
        <f t="shared" si="7"/>
        <v>刘*名  </v>
      </c>
      <c r="E120" s="170" t="s">
        <v>160</v>
      </c>
      <c r="F120" s="7" t="s">
        <v>740</v>
      </c>
      <c r="G120" s="63" t="str">
        <f t="shared" si="6"/>
        <v>3504281964****451X</v>
      </c>
      <c r="H120" s="63"/>
      <c r="I120" s="63"/>
      <c r="J120" s="63"/>
      <c r="K120" s="63"/>
      <c r="L120" s="58"/>
      <c r="M120" s="63"/>
      <c r="N120" s="63"/>
    </row>
    <row r="121" spans="1:14" ht="25.5" customHeight="1">
      <c r="A121" s="40"/>
      <c r="B121" s="37" t="s">
        <v>267</v>
      </c>
      <c r="C121" s="396"/>
      <c r="D121" s="396"/>
      <c r="E121" s="38"/>
      <c r="F121" s="40"/>
      <c r="G121" s="40"/>
      <c r="H121" s="40">
        <f>SUM(H5:H120)</f>
        <v>116</v>
      </c>
      <c r="I121" s="40"/>
      <c r="J121" s="40">
        <f>SUM(J5:J120)</f>
        <v>4637</v>
      </c>
      <c r="K121" s="373"/>
      <c r="L121" s="40"/>
      <c r="M121" s="40"/>
      <c r="N121" s="40"/>
    </row>
  </sheetData>
  <sheetProtection/>
  <mergeCells count="346">
    <mergeCell ref="A1:N1"/>
    <mergeCell ref="A2:N2"/>
    <mergeCell ref="A3:N3"/>
    <mergeCell ref="B121:E121"/>
    <mergeCell ref="A5:A7"/>
    <mergeCell ref="A11:A12"/>
    <mergeCell ref="A13:A14"/>
    <mergeCell ref="A15:A17"/>
    <mergeCell ref="A18:A19"/>
    <mergeCell ref="A20:A22"/>
    <mergeCell ref="A23:A25"/>
    <mergeCell ref="A26:A28"/>
    <mergeCell ref="A29:A32"/>
    <mergeCell ref="A33:A35"/>
    <mergeCell ref="A36:A37"/>
    <mergeCell ref="A38:A42"/>
    <mergeCell ref="A44:A47"/>
    <mergeCell ref="A48:A49"/>
    <mergeCell ref="A50:A52"/>
    <mergeCell ref="A53:A55"/>
    <mergeCell ref="A56:A57"/>
    <mergeCell ref="A58:A60"/>
    <mergeCell ref="A61:A64"/>
    <mergeCell ref="A65:A68"/>
    <mergeCell ref="A69:A71"/>
    <mergeCell ref="A72:A74"/>
    <mergeCell ref="A75:A76"/>
    <mergeCell ref="A77:A78"/>
    <mergeCell ref="A79:A81"/>
    <mergeCell ref="A82:A83"/>
    <mergeCell ref="A84:A85"/>
    <mergeCell ref="A86:A87"/>
    <mergeCell ref="A88:A93"/>
    <mergeCell ref="A95:A96"/>
    <mergeCell ref="A98:A100"/>
    <mergeCell ref="A101:A103"/>
    <mergeCell ref="A104:A105"/>
    <mergeCell ref="A107:A110"/>
    <mergeCell ref="A111:A112"/>
    <mergeCell ref="A114:A115"/>
    <mergeCell ref="A116:A118"/>
    <mergeCell ref="A119:A120"/>
    <mergeCell ref="B5:B7"/>
    <mergeCell ref="B11:B12"/>
    <mergeCell ref="B13:B14"/>
    <mergeCell ref="B15:B17"/>
    <mergeCell ref="B18:B19"/>
    <mergeCell ref="B20:B22"/>
    <mergeCell ref="B23:B25"/>
    <mergeCell ref="B26:B28"/>
    <mergeCell ref="B29:B32"/>
    <mergeCell ref="B33:B35"/>
    <mergeCell ref="B36:B37"/>
    <mergeCell ref="B38:B42"/>
    <mergeCell ref="B44:B47"/>
    <mergeCell ref="B48:B49"/>
    <mergeCell ref="B50:B52"/>
    <mergeCell ref="B53:B55"/>
    <mergeCell ref="B56:B57"/>
    <mergeCell ref="B58:B60"/>
    <mergeCell ref="B61:B64"/>
    <mergeCell ref="B65:B68"/>
    <mergeCell ref="B69:B71"/>
    <mergeCell ref="B72:B74"/>
    <mergeCell ref="B75:B76"/>
    <mergeCell ref="B77:B78"/>
    <mergeCell ref="B79:B81"/>
    <mergeCell ref="B82:B83"/>
    <mergeCell ref="B84:B85"/>
    <mergeCell ref="B86:B87"/>
    <mergeCell ref="B88:B93"/>
    <mergeCell ref="B95:B96"/>
    <mergeCell ref="B98:B100"/>
    <mergeCell ref="B101:B103"/>
    <mergeCell ref="B104:B105"/>
    <mergeCell ref="B107:B110"/>
    <mergeCell ref="B111:B112"/>
    <mergeCell ref="B114:B115"/>
    <mergeCell ref="B116:B118"/>
    <mergeCell ref="B119:B120"/>
    <mergeCell ref="H5:H7"/>
    <mergeCell ref="H11:H12"/>
    <mergeCell ref="H13:H14"/>
    <mergeCell ref="H15:H17"/>
    <mergeCell ref="H18:H19"/>
    <mergeCell ref="H20:H22"/>
    <mergeCell ref="H23:H25"/>
    <mergeCell ref="H26:H28"/>
    <mergeCell ref="H29:H32"/>
    <mergeCell ref="H33:H35"/>
    <mergeCell ref="H36:H37"/>
    <mergeCell ref="H38:H42"/>
    <mergeCell ref="H44:H47"/>
    <mergeCell ref="H48:H49"/>
    <mergeCell ref="H50:H52"/>
    <mergeCell ref="H53:H55"/>
    <mergeCell ref="H56:H57"/>
    <mergeCell ref="H58:H60"/>
    <mergeCell ref="H61:H64"/>
    <mergeCell ref="H65:H68"/>
    <mergeCell ref="H69:H71"/>
    <mergeCell ref="H72:H74"/>
    <mergeCell ref="H75:H76"/>
    <mergeCell ref="H77:H78"/>
    <mergeCell ref="H79:H81"/>
    <mergeCell ref="H82:H83"/>
    <mergeCell ref="H84:H85"/>
    <mergeCell ref="H86:H87"/>
    <mergeCell ref="H88:H93"/>
    <mergeCell ref="H95:H96"/>
    <mergeCell ref="H98:H100"/>
    <mergeCell ref="H101:H103"/>
    <mergeCell ref="H104:H105"/>
    <mergeCell ref="H107:H110"/>
    <mergeCell ref="H111:H112"/>
    <mergeCell ref="H114:H115"/>
    <mergeCell ref="H116:H118"/>
    <mergeCell ref="H119:H120"/>
    <mergeCell ref="I5:I7"/>
    <mergeCell ref="I11:I12"/>
    <mergeCell ref="I13:I14"/>
    <mergeCell ref="I15:I17"/>
    <mergeCell ref="I18:I19"/>
    <mergeCell ref="I20:I22"/>
    <mergeCell ref="I23:I25"/>
    <mergeCell ref="I26:I28"/>
    <mergeCell ref="I29:I32"/>
    <mergeCell ref="I33:I35"/>
    <mergeCell ref="I36:I37"/>
    <mergeCell ref="I38:I42"/>
    <mergeCell ref="I44:I47"/>
    <mergeCell ref="I48:I49"/>
    <mergeCell ref="I50:I52"/>
    <mergeCell ref="I53:I55"/>
    <mergeCell ref="I56:I57"/>
    <mergeCell ref="I58:I60"/>
    <mergeCell ref="I61:I64"/>
    <mergeCell ref="I65:I68"/>
    <mergeCell ref="I69:I71"/>
    <mergeCell ref="I72:I74"/>
    <mergeCell ref="I75:I76"/>
    <mergeCell ref="I77:I78"/>
    <mergeCell ref="I79:I81"/>
    <mergeCell ref="I82:I83"/>
    <mergeCell ref="I84:I85"/>
    <mergeCell ref="I86:I87"/>
    <mergeCell ref="I88:I93"/>
    <mergeCell ref="I95:I96"/>
    <mergeCell ref="I98:I100"/>
    <mergeCell ref="I101:I103"/>
    <mergeCell ref="I104:I105"/>
    <mergeCell ref="I107:I110"/>
    <mergeCell ref="I111:I112"/>
    <mergeCell ref="I114:I115"/>
    <mergeCell ref="I116:I118"/>
    <mergeCell ref="I119:I120"/>
    <mergeCell ref="J5:J7"/>
    <mergeCell ref="J11:J12"/>
    <mergeCell ref="J13:J14"/>
    <mergeCell ref="J15:J17"/>
    <mergeCell ref="J18:J19"/>
    <mergeCell ref="J20:J22"/>
    <mergeCell ref="J23:J25"/>
    <mergeCell ref="J26:J28"/>
    <mergeCell ref="J29:J32"/>
    <mergeCell ref="J33:J35"/>
    <mergeCell ref="J36:J37"/>
    <mergeCell ref="J38:J42"/>
    <mergeCell ref="J44:J47"/>
    <mergeCell ref="J48:J49"/>
    <mergeCell ref="J50:J52"/>
    <mergeCell ref="J53:J55"/>
    <mergeCell ref="J56:J57"/>
    <mergeCell ref="J58:J60"/>
    <mergeCell ref="J61:J64"/>
    <mergeCell ref="J65:J68"/>
    <mergeCell ref="J69:J71"/>
    <mergeCell ref="J72:J74"/>
    <mergeCell ref="J75:J76"/>
    <mergeCell ref="J77:J78"/>
    <mergeCell ref="J79:J81"/>
    <mergeCell ref="J82:J83"/>
    <mergeCell ref="J84:J85"/>
    <mergeCell ref="J86:J87"/>
    <mergeCell ref="J88:J93"/>
    <mergeCell ref="J95:J96"/>
    <mergeCell ref="J98:J100"/>
    <mergeCell ref="J101:J103"/>
    <mergeCell ref="J104:J105"/>
    <mergeCell ref="J107:J110"/>
    <mergeCell ref="J111:J112"/>
    <mergeCell ref="J114:J115"/>
    <mergeCell ref="J116:J118"/>
    <mergeCell ref="J119:J120"/>
    <mergeCell ref="K5:K7"/>
    <mergeCell ref="K11:K12"/>
    <mergeCell ref="K13:K14"/>
    <mergeCell ref="K15:K17"/>
    <mergeCell ref="K18:K19"/>
    <mergeCell ref="K20:K22"/>
    <mergeCell ref="K23:K25"/>
    <mergeCell ref="K26:K28"/>
    <mergeCell ref="K29:K32"/>
    <mergeCell ref="K33:K35"/>
    <mergeCell ref="K36:K37"/>
    <mergeCell ref="K38:K42"/>
    <mergeCell ref="K44:K47"/>
    <mergeCell ref="K48:K49"/>
    <mergeCell ref="K50:K52"/>
    <mergeCell ref="K53:K55"/>
    <mergeCell ref="K56:K57"/>
    <mergeCell ref="K58:K60"/>
    <mergeCell ref="K61:K64"/>
    <mergeCell ref="K65:K68"/>
    <mergeCell ref="K69:K71"/>
    <mergeCell ref="K72:K74"/>
    <mergeCell ref="K75:K76"/>
    <mergeCell ref="K77:K78"/>
    <mergeCell ref="K79:K81"/>
    <mergeCell ref="K82:K83"/>
    <mergeCell ref="K84:K85"/>
    <mergeCell ref="K86:K87"/>
    <mergeCell ref="K88:K93"/>
    <mergeCell ref="K95:K96"/>
    <mergeCell ref="K98:K100"/>
    <mergeCell ref="K101:K103"/>
    <mergeCell ref="K104:K105"/>
    <mergeCell ref="K107:K110"/>
    <mergeCell ref="K111:K112"/>
    <mergeCell ref="K114:K115"/>
    <mergeCell ref="K116:K118"/>
    <mergeCell ref="K119:K120"/>
    <mergeCell ref="L5:L7"/>
    <mergeCell ref="L11:L12"/>
    <mergeCell ref="L13:L14"/>
    <mergeCell ref="L15:L17"/>
    <mergeCell ref="L18:L19"/>
    <mergeCell ref="L20:L22"/>
    <mergeCell ref="L23:L25"/>
    <mergeCell ref="L26:L28"/>
    <mergeCell ref="L29:L32"/>
    <mergeCell ref="L33:L35"/>
    <mergeCell ref="L36:L37"/>
    <mergeCell ref="L38:L42"/>
    <mergeCell ref="L44:L47"/>
    <mergeCell ref="L48:L49"/>
    <mergeCell ref="L50:L52"/>
    <mergeCell ref="L53:L55"/>
    <mergeCell ref="L56:L57"/>
    <mergeCell ref="L58:L60"/>
    <mergeCell ref="L61:L64"/>
    <mergeCell ref="L65:L68"/>
    <mergeCell ref="L69:L71"/>
    <mergeCell ref="L72:L74"/>
    <mergeCell ref="L75:L76"/>
    <mergeCell ref="L77:L78"/>
    <mergeCell ref="L79:L81"/>
    <mergeCell ref="L82:L83"/>
    <mergeCell ref="L84:L85"/>
    <mergeCell ref="L86:L87"/>
    <mergeCell ref="L88:L93"/>
    <mergeCell ref="L95:L96"/>
    <mergeCell ref="L98:L100"/>
    <mergeCell ref="L101:L103"/>
    <mergeCell ref="L104:L105"/>
    <mergeCell ref="L107:L110"/>
    <mergeCell ref="L111:L112"/>
    <mergeCell ref="L114:L115"/>
    <mergeCell ref="L116:L118"/>
    <mergeCell ref="L119:L120"/>
    <mergeCell ref="M5:M7"/>
    <mergeCell ref="M11:M12"/>
    <mergeCell ref="M13:M14"/>
    <mergeCell ref="M15:M17"/>
    <mergeCell ref="M18:M19"/>
    <mergeCell ref="M20:M22"/>
    <mergeCell ref="M23:M25"/>
    <mergeCell ref="M26:M28"/>
    <mergeCell ref="M29:M32"/>
    <mergeCell ref="M33:M35"/>
    <mergeCell ref="M36:M37"/>
    <mergeCell ref="M38:M42"/>
    <mergeCell ref="M44:M47"/>
    <mergeCell ref="M48:M49"/>
    <mergeCell ref="M50:M52"/>
    <mergeCell ref="M53:M55"/>
    <mergeCell ref="M56:M57"/>
    <mergeCell ref="M58:M60"/>
    <mergeCell ref="M61:M64"/>
    <mergeCell ref="M65:M68"/>
    <mergeCell ref="M69:M71"/>
    <mergeCell ref="M72:M74"/>
    <mergeCell ref="M75:M76"/>
    <mergeCell ref="M77:M78"/>
    <mergeCell ref="M79:M81"/>
    <mergeCell ref="M82:M83"/>
    <mergeCell ref="M84:M85"/>
    <mergeCell ref="M86:M87"/>
    <mergeCell ref="M88:M93"/>
    <mergeCell ref="M95:M96"/>
    <mergeCell ref="M98:M100"/>
    <mergeCell ref="M101:M103"/>
    <mergeCell ref="M104:M105"/>
    <mergeCell ref="M107:M110"/>
    <mergeCell ref="M111:M112"/>
    <mergeCell ref="M114:M115"/>
    <mergeCell ref="M116:M118"/>
    <mergeCell ref="M119:M120"/>
    <mergeCell ref="N5:N7"/>
    <mergeCell ref="N11:N12"/>
    <mergeCell ref="N13:N14"/>
    <mergeCell ref="N15:N17"/>
    <mergeCell ref="N18:N19"/>
    <mergeCell ref="N20:N22"/>
    <mergeCell ref="N23:N25"/>
    <mergeCell ref="N26:N28"/>
    <mergeCell ref="N29:N32"/>
    <mergeCell ref="N33:N35"/>
    <mergeCell ref="N36:N37"/>
    <mergeCell ref="N38:N42"/>
    <mergeCell ref="N44:N47"/>
    <mergeCell ref="N48:N49"/>
    <mergeCell ref="N50:N52"/>
    <mergeCell ref="N53:N55"/>
    <mergeCell ref="N56:N57"/>
    <mergeCell ref="N58:N60"/>
    <mergeCell ref="N61:N64"/>
    <mergeCell ref="N65:N68"/>
    <mergeCell ref="N69:N71"/>
    <mergeCell ref="N72:N74"/>
    <mergeCell ref="N75:N76"/>
    <mergeCell ref="N77:N78"/>
    <mergeCell ref="N79:N81"/>
    <mergeCell ref="N82:N83"/>
    <mergeCell ref="N84:N85"/>
    <mergeCell ref="N86:N87"/>
    <mergeCell ref="N88:N93"/>
    <mergeCell ref="N95:N96"/>
    <mergeCell ref="N98:N100"/>
    <mergeCell ref="N101:N103"/>
    <mergeCell ref="N104:N105"/>
    <mergeCell ref="N107:N110"/>
    <mergeCell ref="N111:N112"/>
    <mergeCell ref="N114:N115"/>
    <mergeCell ref="N116:N118"/>
    <mergeCell ref="N119:N120"/>
  </mergeCells>
  <printOptions/>
  <pageMargins left="0.75" right="0.75" top="1" bottom="1" header="0.5118055555555555" footer="0.5118055555555555"/>
  <pageSetup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zoomScaleSheetLayoutView="100" workbookViewId="0" topLeftCell="A1">
      <pane ySplit="4" topLeftCell="A117" activePane="bottomLeft" state="frozen"/>
      <selection pane="bottomLeft" activeCell="A3" sqref="A3:O3"/>
    </sheetView>
  </sheetViews>
  <sheetFormatPr defaultColWidth="9.00390625" defaultRowHeight="14.25"/>
  <cols>
    <col min="1" max="1" width="4.125" style="1" customWidth="1"/>
    <col min="2" max="2" width="4.75390625" style="1" customWidth="1"/>
    <col min="3" max="3" width="12.625" style="315" hidden="1" customWidth="1"/>
    <col min="4" max="4" width="6.625" style="315" customWidth="1"/>
    <col min="5" max="5" width="6.75390625" style="1" customWidth="1"/>
    <col min="6" max="6" width="3.875" style="1" hidden="1" customWidth="1"/>
    <col min="7" max="7" width="19.75390625" style="1" customWidth="1"/>
    <col min="8" max="8" width="18.875" style="1" hidden="1" customWidth="1"/>
    <col min="9" max="9" width="4.875" style="1" customWidth="1"/>
    <col min="10" max="10" width="5.25390625" style="1" customWidth="1"/>
    <col min="11" max="11" width="5.75390625" style="1" customWidth="1"/>
    <col min="12" max="12" width="10.50390625" style="316" customWidth="1"/>
    <col min="13" max="13" width="6.875" style="1" customWidth="1"/>
    <col min="14" max="14" width="10.25390625" style="317" customWidth="1"/>
    <col min="15" max="15" width="12.75390625" style="317" customWidth="1"/>
    <col min="16" max="16384" width="9.00390625" style="1" customWidth="1"/>
  </cols>
  <sheetData>
    <row r="1" spans="1:15" ht="43.5" customHeight="1">
      <c r="A1" s="318" t="s">
        <v>741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N1" s="318"/>
      <c r="O1" s="318"/>
    </row>
    <row r="2" spans="1:15" ht="64.5" customHeight="1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8" ht="57.75" customHeight="1">
      <c r="A3" s="320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R3" s="358"/>
    </row>
    <row r="4" spans="1:15" ht="39.75" customHeight="1">
      <c r="A4" s="322" t="s">
        <v>3</v>
      </c>
      <c r="B4" s="322" t="s">
        <v>4</v>
      </c>
      <c r="C4" s="322" t="s">
        <v>5</v>
      </c>
      <c r="D4" s="322" t="s">
        <v>5</v>
      </c>
      <c r="E4" s="322" t="s">
        <v>6</v>
      </c>
      <c r="F4" s="322" t="s">
        <v>7</v>
      </c>
      <c r="G4" s="322" t="s">
        <v>7</v>
      </c>
      <c r="H4" s="322" t="s">
        <v>7</v>
      </c>
      <c r="I4" s="322" t="s">
        <v>8</v>
      </c>
      <c r="J4" s="322" t="s">
        <v>9</v>
      </c>
      <c r="K4" s="322" t="s">
        <v>10</v>
      </c>
      <c r="L4" s="343" t="s">
        <v>11</v>
      </c>
      <c r="M4" s="322" t="s">
        <v>12</v>
      </c>
      <c r="N4" s="322" t="s">
        <v>742</v>
      </c>
      <c r="O4" s="322" t="s">
        <v>14</v>
      </c>
    </row>
    <row r="5" spans="1:15" ht="24.75" customHeight="1">
      <c r="A5" s="63">
        <v>1</v>
      </c>
      <c r="B5" s="63">
        <v>101</v>
      </c>
      <c r="C5" s="7" t="s">
        <v>743</v>
      </c>
      <c r="D5" s="7" t="str">
        <f>REPLACE(C5,2,1,"*")</f>
        <v>廖*龙</v>
      </c>
      <c r="E5" s="63" t="s">
        <v>28</v>
      </c>
      <c r="F5" s="461" t="s">
        <v>744</v>
      </c>
      <c r="G5" s="63" t="str">
        <f>REPLACE(H5,11,4,"****")</f>
        <v>3504281965****2011</v>
      </c>
      <c r="H5" s="461" t="s">
        <v>744</v>
      </c>
      <c r="I5" s="63">
        <v>1</v>
      </c>
      <c r="J5" s="344">
        <v>50</v>
      </c>
      <c r="K5" s="344">
        <v>124</v>
      </c>
      <c r="L5" s="344" t="s">
        <v>50</v>
      </c>
      <c r="M5" s="344"/>
      <c r="N5" s="345" t="s">
        <v>19</v>
      </c>
      <c r="O5" s="345"/>
    </row>
    <row r="6" spans="1:15" ht="24.75" customHeight="1">
      <c r="A6" s="56">
        <v>2</v>
      </c>
      <c r="B6" s="56">
        <v>102</v>
      </c>
      <c r="C6" s="7" t="s">
        <v>745</v>
      </c>
      <c r="D6" s="7" t="str">
        <f aca="true" t="shared" si="0" ref="D6:D37">REPLACE(C6,2,1,"*")</f>
        <v>陈*顺</v>
      </c>
      <c r="E6" s="323" t="s">
        <v>28</v>
      </c>
      <c r="F6" s="300" t="s">
        <v>746</v>
      </c>
      <c r="G6" s="63" t="str">
        <f aca="true" t="shared" si="1" ref="G6:G37">REPLACE(H6,11,4,"****")</f>
        <v>3504281950****101X</v>
      </c>
      <c r="H6" s="300" t="s">
        <v>746</v>
      </c>
      <c r="I6" s="56">
        <v>2</v>
      </c>
      <c r="J6" s="346">
        <v>45</v>
      </c>
      <c r="K6" s="346">
        <v>83</v>
      </c>
      <c r="L6" s="346" t="s">
        <v>25</v>
      </c>
      <c r="M6" s="346"/>
      <c r="N6" s="27" t="s">
        <v>19</v>
      </c>
      <c r="O6" s="27"/>
    </row>
    <row r="7" spans="1:15" ht="24.75" customHeight="1">
      <c r="A7" s="59"/>
      <c r="B7" s="58"/>
      <c r="C7" s="7" t="s">
        <v>747</v>
      </c>
      <c r="D7" s="7" t="str">
        <f t="shared" si="0"/>
        <v>熊*妹</v>
      </c>
      <c r="E7" s="324" t="s">
        <v>21</v>
      </c>
      <c r="F7" s="300" t="s">
        <v>748</v>
      </c>
      <c r="G7" s="63" t="str">
        <f t="shared" si="1"/>
        <v>3504281952****1528</v>
      </c>
      <c r="H7" s="9" t="s">
        <v>748</v>
      </c>
      <c r="I7" s="58"/>
      <c r="J7" s="347"/>
      <c r="K7" s="347"/>
      <c r="L7" s="347"/>
      <c r="M7" s="347"/>
      <c r="N7" s="31"/>
      <c r="O7" s="31"/>
    </row>
    <row r="8" spans="1:15" ht="24.75" customHeight="1">
      <c r="A8" s="63">
        <v>3</v>
      </c>
      <c r="B8" s="56">
        <v>103</v>
      </c>
      <c r="C8" s="7" t="s">
        <v>749</v>
      </c>
      <c r="D8" s="7" t="str">
        <f t="shared" si="0"/>
        <v>聂*梅</v>
      </c>
      <c r="E8" s="63" t="s">
        <v>28</v>
      </c>
      <c r="F8" s="63" t="s">
        <v>750</v>
      </c>
      <c r="G8" s="63" t="str">
        <f t="shared" si="1"/>
        <v>3504281969****0022</v>
      </c>
      <c r="H8" s="63" t="s">
        <v>750</v>
      </c>
      <c r="I8" s="56">
        <v>1</v>
      </c>
      <c r="J8" s="56">
        <v>45</v>
      </c>
      <c r="K8" s="56">
        <v>109</v>
      </c>
      <c r="L8" s="56" t="s">
        <v>25</v>
      </c>
      <c r="M8" s="56"/>
      <c r="N8" s="345" t="s">
        <v>19</v>
      </c>
      <c r="O8" s="56"/>
    </row>
    <row r="9" spans="1:15" ht="31.5" customHeight="1">
      <c r="A9" s="63">
        <v>4</v>
      </c>
      <c r="B9" s="63">
        <v>106</v>
      </c>
      <c r="C9" s="7" t="s">
        <v>751</v>
      </c>
      <c r="D9" s="7" t="str">
        <f t="shared" si="0"/>
        <v>谢*郎</v>
      </c>
      <c r="E9" s="63" t="s">
        <v>28</v>
      </c>
      <c r="F9" s="461" t="s">
        <v>752</v>
      </c>
      <c r="G9" s="63" t="str">
        <f t="shared" si="1"/>
        <v>3504281956****0033</v>
      </c>
      <c r="H9" s="461" t="s">
        <v>752</v>
      </c>
      <c r="I9" s="63">
        <v>1</v>
      </c>
      <c r="J9" s="344">
        <v>45</v>
      </c>
      <c r="K9" s="344">
        <v>109</v>
      </c>
      <c r="L9" s="344" t="s">
        <v>18</v>
      </c>
      <c r="M9" s="344"/>
      <c r="N9" s="345" t="s">
        <v>19</v>
      </c>
      <c r="O9" s="345"/>
    </row>
    <row r="10" spans="1:15" ht="24.75" customHeight="1">
      <c r="A10" s="63">
        <v>5</v>
      </c>
      <c r="B10" s="63">
        <v>107</v>
      </c>
      <c r="C10" s="7" t="s">
        <v>753</v>
      </c>
      <c r="D10" s="7" t="str">
        <f t="shared" si="0"/>
        <v>俞*应</v>
      </c>
      <c r="E10" s="63" t="s">
        <v>28</v>
      </c>
      <c r="F10" s="461" t="s">
        <v>754</v>
      </c>
      <c r="G10" s="63" t="str">
        <f t="shared" si="1"/>
        <v>3504281964****0018</v>
      </c>
      <c r="H10" s="461" t="s">
        <v>754</v>
      </c>
      <c r="I10" s="63">
        <v>1</v>
      </c>
      <c r="J10" s="344">
        <v>45</v>
      </c>
      <c r="K10" s="344">
        <v>109</v>
      </c>
      <c r="L10" s="344" t="s">
        <v>50</v>
      </c>
      <c r="M10" s="344"/>
      <c r="N10" s="345" t="s">
        <v>19</v>
      </c>
      <c r="O10" s="345"/>
    </row>
    <row r="11" spans="1:15" ht="24.75" customHeight="1">
      <c r="A11" s="63">
        <v>6</v>
      </c>
      <c r="B11" s="63">
        <v>108</v>
      </c>
      <c r="C11" s="7" t="s">
        <v>755</v>
      </c>
      <c r="D11" s="7" t="str">
        <f t="shared" si="0"/>
        <v>郑*贵</v>
      </c>
      <c r="E11" s="63" t="s">
        <v>28</v>
      </c>
      <c r="F11" s="461" t="s">
        <v>756</v>
      </c>
      <c r="G11" s="63" t="str">
        <f t="shared" si="1"/>
        <v>3504281951****0010</v>
      </c>
      <c r="H11" s="461" t="s">
        <v>756</v>
      </c>
      <c r="I11" s="63">
        <v>1</v>
      </c>
      <c r="J11" s="344">
        <v>50</v>
      </c>
      <c r="K11" s="344">
        <v>124</v>
      </c>
      <c r="L11" s="344" t="s">
        <v>50</v>
      </c>
      <c r="M11" s="344"/>
      <c r="N11" s="345" t="s">
        <v>19</v>
      </c>
      <c r="O11" s="60"/>
    </row>
    <row r="12" spans="1:15" ht="24.75" customHeight="1">
      <c r="A12" s="56">
        <v>7</v>
      </c>
      <c r="B12" s="56">
        <v>201</v>
      </c>
      <c r="C12" s="8" t="s">
        <v>757</v>
      </c>
      <c r="D12" s="7" t="str">
        <f t="shared" si="0"/>
        <v>丁*福</v>
      </c>
      <c r="E12" s="63" t="s">
        <v>28</v>
      </c>
      <c r="F12" s="57" t="s">
        <v>758</v>
      </c>
      <c r="G12" s="63" t="str">
        <f t="shared" si="1"/>
        <v>3504281969****4013</v>
      </c>
      <c r="H12" s="57" t="s">
        <v>758</v>
      </c>
      <c r="I12" s="56">
        <v>4</v>
      </c>
      <c r="J12" s="56">
        <v>54</v>
      </c>
      <c r="K12" s="56">
        <v>58</v>
      </c>
      <c r="L12" s="56" t="s">
        <v>50</v>
      </c>
      <c r="M12" s="56"/>
      <c r="N12" s="348" t="s">
        <v>19</v>
      </c>
      <c r="O12" s="348" t="s">
        <v>759</v>
      </c>
    </row>
    <row r="13" spans="1:15" ht="24.75" customHeight="1">
      <c r="A13" s="58"/>
      <c r="B13" s="58"/>
      <c r="C13" s="8" t="s">
        <v>760</v>
      </c>
      <c r="D13" s="7" t="str">
        <f t="shared" si="0"/>
        <v>张*珍</v>
      </c>
      <c r="E13" s="63" t="s">
        <v>244</v>
      </c>
      <c r="F13" s="57" t="s">
        <v>761</v>
      </c>
      <c r="G13" s="63" t="str">
        <f t="shared" si="1"/>
        <v>3504281976****4026</v>
      </c>
      <c r="H13" s="57" t="s">
        <v>761</v>
      </c>
      <c r="I13" s="58"/>
      <c r="J13" s="58"/>
      <c r="K13" s="58"/>
      <c r="L13" s="58"/>
      <c r="M13" s="58"/>
      <c r="N13" s="349"/>
      <c r="O13" s="349"/>
    </row>
    <row r="14" spans="1:15" ht="24.75" customHeight="1">
      <c r="A14" s="58"/>
      <c r="B14" s="58"/>
      <c r="C14" s="8" t="s">
        <v>762</v>
      </c>
      <c r="D14" s="7" t="str">
        <f t="shared" si="0"/>
        <v>丁*</v>
      </c>
      <c r="E14" s="63" t="s">
        <v>707</v>
      </c>
      <c r="F14" s="57" t="s">
        <v>763</v>
      </c>
      <c r="G14" s="63" t="str">
        <f t="shared" si="1"/>
        <v>3504282004****4014</v>
      </c>
      <c r="H14" s="57" t="s">
        <v>763</v>
      </c>
      <c r="I14" s="58"/>
      <c r="J14" s="58"/>
      <c r="K14" s="58"/>
      <c r="L14" s="58"/>
      <c r="M14" s="58"/>
      <c r="N14" s="349"/>
      <c r="O14" s="349"/>
    </row>
    <row r="15" spans="1:15" ht="24.75" customHeight="1">
      <c r="A15" s="59"/>
      <c r="B15" s="59"/>
      <c r="C15" s="8" t="s">
        <v>764</v>
      </c>
      <c r="D15" s="7" t="str">
        <f t="shared" si="0"/>
        <v>丁*升</v>
      </c>
      <c r="E15" s="63" t="s">
        <v>707</v>
      </c>
      <c r="F15" s="57" t="s">
        <v>765</v>
      </c>
      <c r="G15" s="63" t="str">
        <f t="shared" si="1"/>
        <v>3504282006****4058</v>
      </c>
      <c r="H15" s="57" t="s">
        <v>765</v>
      </c>
      <c r="I15" s="59"/>
      <c r="J15" s="59"/>
      <c r="K15" s="59"/>
      <c r="L15" s="59"/>
      <c r="M15" s="59"/>
      <c r="N15" s="350"/>
      <c r="O15" s="350"/>
    </row>
    <row r="16" spans="1:15" ht="24.75" customHeight="1">
      <c r="A16" s="56">
        <v>8</v>
      </c>
      <c r="B16" s="56">
        <v>202</v>
      </c>
      <c r="C16" s="23" t="s">
        <v>766</v>
      </c>
      <c r="D16" s="7" t="str">
        <f t="shared" si="0"/>
        <v>林*英</v>
      </c>
      <c r="E16" s="63" t="s">
        <v>28</v>
      </c>
      <c r="F16" s="63" t="s">
        <v>767</v>
      </c>
      <c r="G16" s="63" t="str">
        <f t="shared" si="1"/>
        <v>3521271967****1328</v>
      </c>
      <c r="H16" s="63" t="s">
        <v>767</v>
      </c>
      <c r="I16" s="56">
        <v>3</v>
      </c>
      <c r="J16" s="56">
        <v>49</v>
      </c>
      <c r="K16" s="56">
        <v>69</v>
      </c>
      <c r="L16" s="56" t="s">
        <v>25</v>
      </c>
      <c r="M16" s="56"/>
      <c r="N16" s="56" t="s">
        <v>19</v>
      </c>
      <c r="O16" s="56"/>
    </row>
    <row r="17" spans="1:15" ht="24.75" customHeight="1">
      <c r="A17" s="58"/>
      <c r="B17" s="58"/>
      <c r="C17" s="23" t="s">
        <v>768</v>
      </c>
      <c r="D17" s="7" t="str">
        <f t="shared" si="0"/>
        <v>王*开</v>
      </c>
      <c r="E17" s="63" t="s">
        <v>160</v>
      </c>
      <c r="F17" s="63" t="s">
        <v>769</v>
      </c>
      <c r="G17" s="63" t="str">
        <f t="shared" si="1"/>
        <v>3504281963****0016</v>
      </c>
      <c r="H17" s="63" t="s">
        <v>769</v>
      </c>
      <c r="I17" s="58"/>
      <c r="J17" s="58"/>
      <c r="K17" s="58"/>
      <c r="L17" s="58"/>
      <c r="M17" s="58"/>
      <c r="N17" s="58"/>
      <c r="O17" s="58"/>
    </row>
    <row r="18" spans="1:15" ht="24.75" customHeight="1">
      <c r="A18" s="59"/>
      <c r="B18" s="59"/>
      <c r="C18" s="23" t="s">
        <v>770</v>
      </c>
      <c r="D18" s="7" t="str">
        <f t="shared" si="0"/>
        <v>王*</v>
      </c>
      <c r="E18" s="63" t="s">
        <v>88</v>
      </c>
      <c r="F18" s="63" t="s">
        <v>771</v>
      </c>
      <c r="G18" s="63" t="str">
        <f t="shared" si="1"/>
        <v>3504281992****002X</v>
      </c>
      <c r="H18" s="63" t="s">
        <v>771</v>
      </c>
      <c r="I18" s="59"/>
      <c r="J18" s="59"/>
      <c r="K18" s="59"/>
      <c r="L18" s="59"/>
      <c r="M18" s="59"/>
      <c r="N18" s="59"/>
      <c r="O18" s="59"/>
    </row>
    <row r="19" spans="1:15" ht="24.75" customHeight="1">
      <c r="A19" s="56">
        <v>9</v>
      </c>
      <c r="B19" s="56">
        <v>203</v>
      </c>
      <c r="C19" s="23" t="s">
        <v>772</v>
      </c>
      <c r="D19" s="7" t="str">
        <f t="shared" si="0"/>
        <v>支*花</v>
      </c>
      <c r="E19" s="62" t="s">
        <v>28</v>
      </c>
      <c r="F19" s="63" t="s">
        <v>773</v>
      </c>
      <c r="G19" s="63" t="str">
        <f t="shared" si="1"/>
        <v>3504281977****0062</v>
      </c>
      <c r="H19" s="63" t="s">
        <v>773</v>
      </c>
      <c r="I19" s="56">
        <v>4</v>
      </c>
      <c r="J19" s="56">
        <v>55</v>
      </c>
      <c r="K19" s="56">
        <v>61</v>
      </c>
      <c r="L19" s="56" t="s">
        <v>50</v>
      </c>
      <c r="M19" s="56"/>
      <c r="N19" s="348" t="s">
        <v>19</v>
      </c>
      <c r="O19" s="56"/>
    </row>
    <row r="20" spans="1:15" ht="24.75" customHeight="1">
      <c r="A20" s="58"/>
      <c r="B20" s="58"/>
      <c r="C20" s="23" t="s">
        <v>774</v>
      </c>
      <c r="D20" s="7" t="str">
        <f t="shared" si="0"/>
        <v>林*明</v>
      </c>
      <c r="E20" s="63" t="s">
        <v>160</v>
      </c>
      <c r="F20" s="63" t="s">
        <v>775</v>
      </c>
      <c r="G20" s="63" t="str">
        <f t="shared" si="1"/>
        <v>3504281971****255X</v>
      </c>
      <c r="H20" s="63" t="s">
        <v>775</v>
      </c>
      <c r="I20" s="58"/>
      <c r="J20" s="58"/>
      <c r="K20" s="58"/>
      <c r="L20" s="58"/>
      <c r="M20" s="58"/>
      <c r="N20" s="349"/>
      <c r="O20" s="58"/>
    </row>
    <row r="21" spans="1:15" ht="24.75" customHeight="1">
      <c r="A21" s="58"/>
      <c r="B21" s="58"/>
      <c r="C21" s="23" t="s">
        <v>776</v>
      </c>
      <c r="D21" s="7" t="str">
        <f t="shared" si="0"/>
        <v>林*怡</v>
      </c>
      <c r="E21" s="63" t="s">
        <v>777</v>
      </c>
      <c r="F21" s="63" t="s">
        <v>778</v>
      </c>
      <c r="G21" s="63" t="str">
        <f t="shared" si="1"/>
        <v>3504282010****2522</v>
      </c>
      <c r="H21" s="63" t="s">
        <v>778</v>
      </c>
      <c r="I21" s="58"/>
      <c r="J21" s="58"/>
      <c r="K21" s="58"/>
      <c r="L21" s="58"/>
      <c r="M21" s="58"/>
      <c r="N21" s="349"/>
      <c r="O21" s="58"/>
    </row>
    <row r="22" spans="1:15" ht="36" customHeight="1">
      <c r="A22" s="59"/>
      <c r="B22" s="59"/>
      <c r="C22" s="23" t="s">
        <v>779</v>
      </c>
      <c r="D22" s="7" t="str">
        <f t="shared" si="0"/>
        <v>林*红</v>
      </c>
      <c r="E22" s="63" t="s">
        <v>163</v>
      </c>
      <c r="F22" s="63" t="s">
        <v>780</v>
      </c>
      <c r="G22" s="63" t="str">
        <f t="shared" si="1"/>
        <v>3504282002****0027</v>
      </c>
      <c r="H22" s="63" t="s">
        <v>780</v>
      </c>
      <c r="I22" s="59"/>
      <c r="J22" s="59"/>
      <c r="K22" s="59"/>
      <c r="L22" s="59"/>
      <c r="M22" s="59"/>
      <c r="N22" s="350"/>
      <c r="O22" s="59"/>
    </row>
    <row r="23" spans="1:15" ht="24.75" customHeight="1">
      <c r="A23" s="56">
        <v>10</v>
      </c>
      <c r="B23" s="56">
        <v>204</v>
      </c>
      <c r="C23" s="7" t="s">
        <v>781</v>
      </c>
      <c r="D23" s="7" t="str">
        <f t="shared" si="0"/>
        <v>黄*祥</v>
      </c>
      <c r="E23" s="63" t="s">
        <v>28</v>
      </c>
      <c r="F23" s="461" t="s">
        <v>782</v>
      </c>
      <c r="G23" s="63" t="str">
        <f t="shared" si="1"/>
        <v>3504281958****0032</v>
      </c>
      <c r="H23" s="461" t="s">
        <v>782</v>
      </c>
      <c r="I23" s="56">
        <v>3</v>
      </c>
      <c r="J23" s="56">
        <v>55</v>
      </c>
      <c r="K23" s="56">
        <v>87</v>
      </c>
      <c r="L23" s="56" t="s">
        <v>50</v>
      </c>
      <c r="M23" s="56"/>
      <c r="N23" s="56" t="s">
        <v>19</v>
      </c>
      <c r="O23" s="56"/>
    </row>
    <row r="24" spans="1:15" ht="24.75" customHeight="1">
      <c r="A24" s="58"/>
      <c r="B24" s="58"/>
      <c r="C24" s="7" t="s">
        <v>783</v>
      </c>
      <c r="D24" s="7" t="str">
        <f t="shared" si="0"/>
        <v>杨*英</v>
      </c>
      <c r="E24" s="63" t="s">
        <v>21</v>
      </c>
      <c r="F24" s="461" t="s">
        <v>784</v>
      </c>
      <c r="G24" s="63" t="str">
        <f t="shared" si="1"/>
        <v>3504281973****0047</v>
      </c>
      <c r="H24" s="461" t="s">
        <v>784</v>
      </c>
      <c r="I24" s="58"/>
      <c r="J24" s="58"/>
      <c r="K24" s="58"/>
      <c r="L24" s="58"/>
      <c r="M24" s="58"/>
      <c r="N24" s="58"/>
      <c r="O24" s="58"/>
    </row>
    <row r="25" spans="1:15" ht="24.75" customHeight="1">
      <c r="A25" s="59"/>
      <c r="B25" s="59"/>
      <c r="C25" s="7" t="s">
        <v>785</v>
      </c>
      <c r="D25" s="7" t="str">
        <f t="shared" si="0"/>
        <v>黄*龙</v>
      </c>
      <c r="E25" s="63" t="s">
        <v>34</v>
      </c>
      <c r="F25" s="63" t="s">
        <v>786</v>
      </c>
      <c r="G25" s="63" t="str">
        <f t="shared" si="1"/>
        <v>3504281999****001X</v>
      </c>
      <c r="H25" s="63" t="s">
        <v>786</v>
      </c>
      <c r="I25" s="59"/>
      <c r="J25" s="59"/>
      <c r="K25" s="59"/>
      <c r="L25" s="59"/>
      <c r="M25" s="59"/>
      <c r="N25" s="59"/>
      <c r="O25" s="59"/>
    </row>
    <row r="26" spans="1:15" ht="24.75" customHeight="1">
      <c r="A26" s="56">
        <v>11</v>
      </c>
      <c r="B26" s="56">
        <v>205</v>
      </c>
      <c r="C26" s="8" t="s">
        <v>787</v>
      </c>
      <c r="D26" s="7" t="str">
        <f t="shared" si="0"/>
        <v>黄*成</v>
      </c>
      <c r="E26" s="63" t="s">
        <v>28</v>
      </c>
      <c r="F26" s="57" t="s">
        <v>788</v>
      </c>
      <c r="G26" s="63" t="str">
        <f t="shared" si="1"/>
        <v>3504281965****0031</v>
      </c>
      <c r="H26" s="57" t="s">
        <v>788</v>
      </c>
      <c r="I26" s="56">
        <v>2</v>
      </c>
      <c r="J26" s="56">
        <v>55</v>
      </c>
      <c r="K26" s="56">
        <v>113</v>
      </c>
      <c r="L26" s="56" t="s">
        <v>30</v>
      </c>
      <c r="M26" s="56"/>
      <c r="N26" s="56" t="s">
        <v>19</v>
      </c>
      <c r="O26" s="260"/>
    </row>
    <row r="27" spans="1:15" ht="24.75" customHeight="1">
      <c r="A27" s="59"/>
      <c r="B27" s="59"/>
      <c r="C27" s="7" t="s">
        <v>789</v>
      </c>
      <c r="D27" s="7" t="str">
        <f t="shared" si="0"/>
        <v>廖*兰</v>
      </c>
      <c r="E27" s="63" t="s">
        <v>21</v>
      </c>
      <c r="F27" s="461" t="s">
        <v>790</v>
      </c>
      <c r="G27" s="63" t="str">
        <f t="shared" si="1"/>
        <v>3504281969****1529</v>
      </c>
      <c r="H27" s="461" t="s">
        <v>790</v>
      </c>
      <c r="I27" s="59"/>
      <c r="J27" s="59"/>
      <c r="K27" s="59"/>
      <c r="L27" s="59"/>
      <c r="M27" s="59"/>
      <c r="N27" s="59"/>
      <c r="O27" s="271"/>
    </row>
    <row r="28" spans="1:15" ht="24.75" customHeight="1">
      <c r="A28" s="56">
        <v>12</v>
      </c>
      <c r="B28" s="56">
        <v>206</v>
      </c>
      <c r="C28" s="325" t="s">
        <v>791</v>
      </c>
      <c r="D28" s="7" t="str">
        <f t="shared" si="0"/>
        <v>叶*荣</v>
      </c>
      <c r="E28" s="60" t="s">
        <v>28</v>
      </c>
      <c r="F28" s="326" t="s">
        <v>792</v>
      </c>
      <c r="G28" s="63" t="str">
        <f t="shared" si="1"/>
        <v>3504281963****1014</v>
      </c>
      <c r="H28" s="326" t="s">
        <v>792</v>
      </c>
      <c r="I28" s="56">
        <v>3</v>
      </c>
      <c r="J28" s="56">
        <v>55</v>
      </c>
      <c r="K28" s="56">
        <v>87</v>
      </c>
      <c r="L28" s="56" t="s">
        <v>25</v>
      </c>
      <c r="M28" s="56"/>
      <c r="N28" s="56" t="s">
        <v>19</v>
      </c>
      <c r="O28" s="98"/>
    </row>
    <row r="29" spans="1:15" ht="24.75" customHeight="1">
      <c r="A29" s="58"/>
      <c r="B29" s="58"/>
      <c r="C29" s="327" t="s">
        <v>793</v>
      </c>
      <c r="D29" s="7" t="str">
        <f t="shared" si="0"/>
        <v>郭*妹</v>
      </c>
      <c r="E29" s="60" t="s">
        <v>21</v>
      </c>
      <c r="F29" s="326" t="s">
        <v>794</v>
      </c>
      <c r="G29" s="63" t="str">
        <f t="shared" si="1"/>
        <v>3521211965****1825</v>
      </c>
      <c r="H29" s="326" t="s">
        <v>794</v>
      </c>
      <c r="I29" s="58"/>
      <c r="J29" s="58"/>
      <c r="K29" s="58"/>
      <c r="L29" s="58"/>
      <c r="M29" s="58"/>
      <c r="N29" s="58"/>
      <c r="O29" s="98"/>
    </row>
    <row r="30" spans="1:15" ht="24.75" customHeight="1">
      <c r="A30" s="59"/>
      <c r="B30" s="59"/>
      <c r="C30" s="327" t="s">
        <v>795</v>
      </c>
      <c r="D30" s="7" t="str">
        <f t="shared" si="0"/>
        <v>叶*刚</v>
      </c>
      <c r="E30" s="60" t="s">
        <v>34</v>
      </c>
      <c r="F30" s="326" t="s">
        <v>796</v>
      </c>
      <c r="G30" s="63" t="str">
        <f t="shared" si="1"/>
        <v>3504281991****0016</v>
      </c>
      <c r="H30" s="326" t="s">
        <v>796</v>
      </c>
      <c r="I30" s="59"/>
      <c r="J30" s="59"/>
      <c r="K30" s="59"/>
      <c r="L30" s="59"/>
      <c r="M30" s="59"/>
      <c r="N30" s="59"/>
      <c r="O30" s="102"/>
    </row>
    <row r="31" spans="1:15" ht="24.75" customHeight="1">
      <c r="A31" s="63">
        <v>13</v>
      </c>
      <c r="B31" s="63">
        <v>207</v>
      </c>
      <c r="C31" s="7" t="s">
        <v>797</v>
      </c>
      <c r="D31" s="7" t="str">
        <f t="shared" si="0"/>
        <v>樊*碧</v>
      </c>
      <c r="E31" s="63" t="s">
        <v>28</v>
      </c>
      <c r="F31" s="328" t="s">
        <v>798</v>
      </c>
      <c r="G31" s="63" t="str">
        <f t="shared" si="1"/>
        <v>3501241963****2765</v>
      </c>
      <c r="H31" s="328" t="s">
        <v>798</v>
      </c>
      <c r="I31" s="63">
        <v>1</v>
      </c>
      <c r="J31" s="351">
        <v>49</v>
      </c>
      <c r="K31" s="351">
        <v>121</v>
      </c>
      <c r="L31" s="351" t="s">
        <v>50</v>
      </c>
      <c r="M31" s="351"/>
      <c r="N31" s="63" t="s">
        <v>19</v>
      </c>
      <c r="O31" s="352"/>
    </row>
    <row r="32" spans="1:15" ht="24.75" customHeight="1">
      <c r="A32" s="56">
        <v>14</v>
      </c>
      <c r="B32" s="56">
        <v>208</v>
      </c>
      <c r="C32" s="207" t="s">
        <v>799</v>
      </c>
      <c r="D32" s="7" t="str">
        <f t="shared" si="0"/>
        <v>张*德</v>
      </c>
      <c r="E32" s="63" t="s">
        <v>28</v>
      </c>
      <c r="F32" s="328" t="s">
        <v>800</v>
      </c>
      <c r="G32" s="63" t="str">
        <f t="shared" si="1"/>
        <v>3504281966****0073</v>
      </c>
      <c r="H32" s="328" t="s">
        <v>800</v>
      </c>
      <c r="I32" s="56">
        <v>4</v>
      </c>
      <c r="J32" s="56">
        <v>54</v>
      </c>
      <c r="K32" s="56">
        <v>58</v>
      </c>
      <c r="L32" s="56" t="s">
        <v>50</v>
      </c>
      <c r="M32" s="56" t="s">
        <v>26</v>
      </c>
      <c r="N32" s="56" t="s">
        <v>19</v>
      </c>
      <c r="O32" s="56"/>
    </row>
    <row r="33" spans="1:15" ht="24.75" customHeight="1">
      <c r="A33" s="58"/>
      <c r="B33" s="58"/>
      <c r="C33" s="7" t="s">
        <v>801</v>
      </c>
      <c r="D33" s="7" t="str">
        <f t="shared" si="0"/>
        <v>吴*英</v>
      </c>
      <c r="E33" s="63" t="s">
        <v>21</v>
      </c>
      <c r="F33" s="461" t="s">
        <v>802</v>
      </c>
      <c r="G33" s="63" t="str">
        <f t="shared" si="1"/>
        <v>3504281974****0020</v>
      </c>
      <c r="H33" s="461" t="s">
        <v>802</v>
      </c>
      <c r="I33" s="58"/>
      <c r="J33" s="58"/>
      <c r="K33" s="58"/>
      <c r="L33" s="58"/>
      <c r="M33" s="58"/>
      <c r="N33" s="58"/>
      <c r="O33" s="58"/>
    </row>
    <row r="34" spans="1:15" ht="24.75" customHeight="1">
      <c r="A34" s="58"/>
      <c r="B34" s="58"/>
      <c r="C34" s="7" t="s">
        <v>803</v>
      </c>
      <c r="D34" s="7" t="str">
        <f t="shared" si="0"/>
        <v>张*龙</v>
      </c>
      <c r="E34" s="63" t="s">
        <v>34</v>
      </c>
      <c r="F34" s="461" t="s">
        <v>804</v>
      </c>
      <c r="G34" s="63" t="str">
        <f t="shared" si="1"/>
        <v>3504282007****0039</v>
      </c>
      <c r="H34" s="461" t="s">
        <v>804</v>
      </c>
      <c r="I34" s="58"/>
      <c r="J34" s="58"/>
      <c r="K34" s="58"/>
      <c r="L34" s="58"/>
      <c r="M34" s="58"/>
      <c r="N34" s="58"/>
      <c r="O34" s="58"/>
    </row>
    <row r="35" spans="1:15" ht="24.75" customHeight="1">
      <c r="A35" s="59"/>
      <c r="B35" s="59"/>
      <c r="C35" s="219" t="s">
        <v>805</v>
      </c>
      <c r="D35" s="7" t="str">
        <f t="shared" si="0"/>
        <v>黄*云</v>
      </c>
      <c r="E35" s="217"/>
      <c r="F35" s="471" t="s">
        <v>806</v>
      </c>
      <c r="G35" s="63" t="str">
        <f t="shared" si="1"/>
        <v>3504281997****0023</v>
      </c>
      <c r="H35" s="471" t="s">
        <v>806</v>
      </c>
      <c r="I35" s="59"/>
      <c r="J35" s="59"/>
      <c r="K35" s="59"/>
      <c r="L35" s="59"/>
      <c r="M35" s="59"/>
      <c r="N35" s="59"/>
      <c r="O35" s="59"/>
    </row>
    <row r="36" spans="1:15" ht="46.5" customHeight="1">
      <c r="A36" s="63">
        <v>15</v>
      </c>
      <c r="B36" s="63">
        <v>301</v>
      </c>
      <c r="C36" s="329" t="s">
        <v>807</v>
      </c>
      <c r="D36" s="7" t="str">
        <f t="shared" si="0"/>
        <v>赖*庆</v>
      </c>
      <c r="E36" s="330" t="s">
        <v>28</v>
      </c>
      <c r="F36" s="331" t="s">
        <v>808</v>
      </c>
      <c r="G36" s="63" t="str">
        <f t="shared" si="1"/>
        <v>3504281968****0017</v>
      </c>
      <c r="H36" s="331" t="s">
        <v>808</v>
      </c>
      <c r="I36" s="353">
        <v>1</v>
      </c>
      <c r="J36" s="344">
        <v>54</v>
      </c>
      <c r="K36" s="344">
        <v>136</v>
      </c>
      <c r="L36" s="345" t="s">
        <v>30</v>
      </c>
      <c r="M36" s="344" t="s">
        <v>26</v>
      </c>
      <c r="N36" s="353" t="s">
        <v>19</v>
      </c>
      <c r="O36" s="15"/>
    </row>
    <row r="37" spans="1:15" ht="24.75" customHeight="1">
      <c r="A37" s="56">
        <v>16</v>
      </c>
      <c r="B37" s="56">
        <v>302</v>
      </c>
      <c r="C37" s="329" t="s">
        <v>809</v>
      </c>
      <c r="D37" s="7" t="str">
        <f t="shared" si="0"/>
        <v>王*春</v>
      </c>
      <c r="E37" s="330" t="s">
        <v>28</v>
      </c>
      <c r="F37" s="472" t="s">
        <v>810</v>
      </c>
      <c r="G37" s="63" t="str">
        <f t="shared" si="1"/>
        <v>3504281970****2511</v>
      </c>
      <c r="H37" s="472" t="s">
        <v>810</v>
      </c>
      <c r="I37" s="354">
        <v>2</v>
      </c>
      <c r="J37" s="354">
        <v>49</v>
      </c>
      <c r="K37" s="354">
        <v>95</v>
      </c>
      <c r="L37" s="354" t="s">
        <v>50</v>
      </c>
      <c r="M37" s="354"/>
      <c r="N37" s="354" t="s">
        <v>19</v>
      </c>
      <c r="O37" s="27"/>
    </row>
    <row r="38" spans="1:15" ht="24.75" customHeight="1">
      <c r="A38" s="59"/>
      <c r="B38" s="59"/>
      <c r="C38" s="333" t="s">
        <v>811</v>
      </c>
      <c r="D38" s="7" t="str">
        <f aca="true" t="shared" si="2" ref="D38:D69">REPLACE(C38,2,1,"*")</f>
        <v>王* 涵</v>
      </c>
      <c r="E38" s="334" t="s">
        <v>34</v>
      </c>
      <c r="F38" s="334" t="s">
        <v>812</v>
      </c>
      <c r="G38" s="63" t="str">
        <f aca="true" t="shared" si="3" ref="G38:G69">REPLACE(H38,11,4,"****")</f>
        <v>3504281997****0035</v>
      </c>
      <c r="H38" s="334" t="s">
        <v>812</v>
      </c>
      <c r="I38" s="355"/>
      <c r="J38" s="355"/>
      <c r="K38" s="355"/>
      <c r="L38" s="355"/>
      <c r="M38" s="355"/>
      <c r="N38" s="355"/>
      <c r="O38" s="31"/>
    </row>
    <row r="39" spans="1:15" ht="24.75" customHeight="1">
      <c r="A39" s="56">
        <v>17</v>
      </c>
      <c r="B39" s="56">
        <v>303</v>
      </c>
      <c r="C39" s="333" t="s">
        <v>813</v>
      </c>
      <c r="D39" s="7" t="str">
        <f t="shared" si="2"/>
        <v>李*辉</v>
      </c>
      <c r="E39" s="335" t="s">
        <v>28</v>
      </c>
      <c r="F39" s="336" t="s">
        <v>814</v>
      </c>
      <c r="G39" s="63" t="str">
        <f t="shared" si="3"/>
        <v>3504281961****1013</v>
      </c>
      <c r="H39" s="335" t="s">
        <v>814</v>
      </c>
      <c r="I39" s="56">
        <v>3</v>
      </c>
      <c r="J39" s="56">
        <v>55</v>
      </c>
      <c r="K39" s="56">
        <v>165</v>
      </c>
      <c r="L39" s="56" t="s">
        <v>25</v>
      </c>
      <c r="M39" s="56"/>
      <c r="N39" s="56" t="s">
        <v>45</v>
      </c>
      <c r="O39" s="56"/>
    </row>
    <row r="40" spans="1:15" ht="24.75" customHeight="1">
      <c r="A40" s="58"/>
      <c r="B40" s="58"/>
      <c r="C40" s="333" t="s">
        <v>815</v>
      </c>
      <c r="D40" s="7" t="str">
        <f t="shared" si="2"/>
        <v>饶*娥</v>
      </c>
      <c r="E40" s="335" t="s">
        <v>21</v>
      </c>
      <c r="F40" s="336" t="s">
        <v>816</v>
      </c>
      <c r="G40" s="63" t="str">
        <f t="shared" si="3"/>
        <v>3625011969****1625</v>
      </c>
      <c r="H40" s="335" t="s">
        <v>816</v>
      </c>
      <c r="I40" s="58"/>
      <c r="J40" s="58"/>
      <c r="K40" s="58"/>
      <c r="L40" s="58"/>
      <c r="M40" s="58"/>
      <c r="N40" s="58"/>
      <c r="O40" s="58"/>
    </row>
    <row r="41" spans="1:15" ht="24.75" customHeight="1">
      <c r="A41" s="59"/>
      <c r="B41" s="59"/>
      <c r="C41" s="333" t="s">
        <v>817</v>
      </c>
      <c r="D41" s="7" t="str">
        <f t="shared" si="2"/>
        <v>李*棋</v>
      </c>
      <c r="E41" s="335" t="s">
        <v>473</v>
      </c>
      <c r="F41" s="336" t="s">
        <v>818</v>
      </c>
      <c r="G41" s="63" t="str">
        <f t="shared" si="3"/>
        <v>3504281993****0049</v>
      </c>
      <c r="H41" s="335" t="s">
        <v>818</v>
      </c>
      <c r="I41" s="59"/>
      <c r="J41" s="59"/>
      <c r="K41" s="59"/>
      <c r="L41" s="59"/>
      <c r="M41" s="59"/>
      <c r="N41" s="59"/>
      <c r="O41" s="59"/>
    </row>
    <row r="42" spans="1:15" ht="24.75" customHeight="1">
      <c r="A42" s="56">
        <v>18</v>
      </c>
      <c r="B42" s="56">
        <v>304</v>
      </c>
      <c r="C42" s="333" t="s">
        <v>819</v>
      </c>
      <c r="D42" s="7" t="str">
        <f t="shared" si="2"/>
        <v>廖*华</v>
      </c>
      <c r="E42" s="335" t="s">
        <v>28</v>
      </c>
      <c r="F42" s="335" t="s">
        <v>820</v>
      </c>
      <c r="G42" s="63" t="str">
        <f t="shared" si="3"/>
        <v>3504281971****0049</v>
      </c>
      <c r="H42" s="335" t="s">
        <v>820</v>
      </c>
      <c r="I42" s="56">
        <v>4</v>
      </c>
      <c r="J42" s="56">
        <v>55</v>
      </c>
      <c r="K42" s="56">
        <v>61</v>
      </c>
      <c r="L42" s="56" t="s">
        <v>50</v>
      </c>
      <c r="M42" s="56" t="s">
        <v>26</v>
      </c>
      <c r="N42" s="56" t="s">
        <v>19</v>
      </c>
      <c r="O42" s="56"/>
    </row>
    <row r="43" spans="1:15" ht="24.75" customHeight="1">
      <c r="A43" s="58"/>
      <c r="B43" s="58"/>
      <c r="C43" s="333" t="s">
        <v>821</v>
      </c>
      <c r="D43" s="7" t="str">
        <f t="shared" si="2"/>
        <v>张*贵</v>
      </c>
      <c r="E43" s="335" t="s">
        <v>160</v>
      </c>
      <c r="F43" s="335" t="s">
        <v>822</v>
      </c>
      <c r="G43" s="63" t="str">
        <f t="shared" si="3"/>
        <v>3504281962****2536</v>
      </c>
      <c r="H43" s="335" t="s">
        <v>822</v>
      </c>
      <c r="I43" s="58"/>
      <c r="J43" s="58"/>
      <c r="K43" s="58"/>
      <c r="L43" s="58"/>
      <c r="M43" s="58"/>
      <c r="N43" s="58"/>
      <c r="O43" s="58"/>
    </row>
    <row r="44" spans="1:15" ht="24.75" customHeight="1">
      <c r="A44" s="58"/>
      <c r="B44" s="58"/>
      <c r="C44" s="333" t="s">
        <v>823</v>
      </c>
      <c r="D44" s="7" t="str">
        <f t="shared" si="2"/>
        <v>张*凤</v>
      </c>
      <c r="E44" s="335" t="s">
        <v>88</v>
      </c>
      <c r="F44" s="335" t="s">
        <v>824</v>
      </c>
      <c r="G44" s="63" t="str">
        <f t="shared" si="3"/>
        <v>3504282004****002x</v>
      </c>
      <c r="H44" s="335" t="s">
        <v>824</v>
      </c>
      <c r="I44" s="58"/>
      <c r="J44" s="58"/>
      <c r="K44" s="58"/>
      <c r="L44" s="58"/>
      <c r="M44" s="58"/>
      <c r="N44" s="58"/>
      <c r="O44" s="58"/>
    </row>
    <row r="45" spans="1:15" ht="24.75" customHeight="1">
      <c r="A45" s="59"/>
      <c r="B45" s="59"/>
      <c r="C45" s="333" t="s">
        <v>825</v>
      </c>
      <c r="D45" s="7" t="str">
        <f t="shared" si="2"/>
        <v>张*萍</v>
      </c>
      <c r="E45" s="335" t="s">
        <v>88</v>
      </c>
      <c r="F45" s="335" t="s">
        <v>826</v>
      </c>
      <c r="G45" s="63" t="str">
        <f t="shared" si="3"/>
        <v>3504281998****0042</v>
      </c>
      <c r="H45" s="335" t="s">
        <v>826</v>
      </c>
      <c r="I45" s="59"/>
      <c r="J45" s="59"/>
      <c r="K45" s="59"/>
      <c r="L45" s="59"/>
      <c r="M45" s="59"/>
      <c r="N45" s="59"/>
      <c r="O45" s="59"/>
    </row>
    <row r="46" spans="1:15" ht="24.75" customHeight="1">
      <c r="A46" s="56">
        <v>19</v>
      </c>
      <c r="B46" s="56">
        <v>305</v>
      </c>
      <c r="C46" s="12" t="s">
        <v>827</v>
      </c>
      <c r="D46" s="7" t="str">
        <f t="shared" si="2"/>
        <v>杨*琴</v>
      </c>
      <c r="E46" s="335" t="s">
        <v>28</v>
      </c>
      <c r="F46" s="246" t="s">
        <v>828</v>
      </c>
      <c r="G46" s="63" t="str">
        <f t="shared" si="3"/>
        <v>3504281972****5520</v>
      </c>
      <c r="H46" s="246" t="s">
        <v>828</v>
      </c>
      <c r="I46" s="56">
        <v>2</v>
      </c>
      <c r="J46" s="56">
        <v>55</v>
      </c>
      <c r="K46" s="56">
        <v>113</v>
      </c>
      <c r="L46" s="56" t="s">
        <v>30</v>
      </c>
      <c r="M46" s="56"/>
      <c r="N46" s="56" t="s">
        <v>19</v>
      </c>
      <c r="O46" s="56"/>
    </row>
    <row r="47" spans="1:15" ht="24.75" customHeight="1">
      <c r="A47" s="59"/>
      <c r="B47" s="58"/>
      <c r="C47" s="12" t="s">
        <v>829</v>
      </c>
      <c r="D47" s="7" t="str">
        <f t="shared" si="2"/>
        <v>肖*</v>
      </c>
      <c r="E47" s="335" t="s">
        <v>88</v>
      </c>
      <c r="F47" s="246" t="s">
        <v>830</v>
      </c>
      <c r="G47" s="63" t="str">
        <f t="shared" si="3"/>
        <v>3504282006****0047</v>
      </c>
      <c r="H47" s="246" t="s">
        <v>830</v>
      </c>
      <c r="I47" s="58"/>
      <c r="J47" s="58"/>
      <c r="K47" s="58"/>
      <c r="L47" s="58"/>
      <c r="M47" s="58"/>
      <c r="N47" s="58"/>
      <c r="O47" s="58"/>
    </row>
    <row r="48" spans="1:15" ht="24.75" customHeight="1">
      <c r="A48" s="56">
        <v>20</v>
      </c>
      <c r="B48" s="56">
        <v>306</v>
      </c>
      <c r="C48" s="333" t="s">
        <v>831</v>
      </c>
      <c r="D48" s="7" t="str">
        <f t="shared" si="2"/>
        <v>彭*发</v>
      </c>
      <c r="E48" s="335" t="s">
        <v>28</v>
      </c>
      <c r="F48" s="335" t="s">
        <v>832</v>
      </c>
      <c r="G48" s="63" t="str">
        <f t="shared" si="3"/>
        <v>3504281969****0013</v>
      </c>
      <c r="H48" s="335" t="s">
        <v>832</v>
      </c>
      <c r="I48" s="56">
        <v>3</v>
      </c>
      <c r="J48" s="56">
        <v>55</v>
      </c>
      <c r="K48" s="56">
        <v>87</v>
      </c>
      <c r="L48" s="56" t="s">
        <v>50</v>
      </c>
      <c r="M48" s="56"/>
      <c r="N48" s="56" t="s">
        <v>19</v>
      </c>
      <c r="O48" s="56"/>
    </row>
    <row r="49" spans="1:15" ht="24.75" customHeight="1">
      <c r="A49" s="58"/>
      <c r="B49" s="58"/>
      <c r="C49" s="333" t="s">
        <v>833</v>
      </c>
      <c r="D49" s="7" t="str">
        <f t="shared" si="2"/>
        <v>池*娥</v>
      </c>
      <c r="E49" s="335" t="s">
        <v>21</v>
      </c>
      <c r="F49" s="335" t="s">
        <v>834</v>
      </c>
      <c r="G49" s="63" t="str">
        <f t="shared" si="3"/>
        <v>3504281971****552X</v>
      </c>
      <c r="H49" s="335" t="s">
        <v>834</v>
      </c>
      <c r="I49" s="58"/>
      <c r="J49" s="58"/>
      <c r="K49" s="58"/>
      <c r="L49" s="58"/>
      <c r="M49" s="58"/>
      <c r="N49" s="58"/>
      <c r="O49" s="58"/>
    </row>
    <row r="50" spans="1:15" ht="24.75" customHeight="1">
      <c r="A50" s="59"/>
      <c r="B50" s="59"/>
      <c r="C50" s="333" t="s">
        <v>835</v>
      </c>
      <c r="D50" s="7" t="str">
        <f t="shared" si="2"/>
        <v>彭*琦</v>
      </c>
      <c r="E50" s="335" t="s">
        <v>88</v>
      </c>
      <c r="F50" s="335" t="s">
        <v>836</v>
      </c>
      <c r="G50" s="63" t="str">
        <f t="shared" si="3"/>
        <v>3504282000****1026</v>
      </c>
      <c r="H50" s="335" t="s">
        <v>836</v>
      </c>
      <c r="I50" s="59"/>
      <c r="J50" s="59"/>
      <c r="K50" s="59"/>
      <c r="L50" s="59"/>
      <c r="M50" s="59"/>
      <c r="N50" s="59"/>
      <c r="O50" s="59"/>
    </row>
    <row r="51" spans="1:15" ht="33.75" customHeight="1">
      <c r="A51" s="63">
        <v>21</v>
      </c>
      <c r="B51" s="56">
        <v>307</v>
      </c>
      <c r="C51" s="333" t="s">
        <v>837</v>
      </c>
      <c r="D51" s="7" t="str">
        <f t="shared" si="2"/>
        <v>廖*珍</v>
      </c>
      <c r="E51" s="335" t="s">
        <v>28</v>
      </c>
      <c r="F51" s="335" t="s">
        <v>838</v>
      </c>
      <c r="G51" s="63" t="str">
        <f t="shared" si="3"/>
        <v>3504281972****0029</v>
      </c>
      <c r="H51" s="335" t="s">
        <v>838</v>
      </c>
      <c r="I51" s="56">
        <v>1</v>
      </c>
      <c r="J51" s="207">
        <v>49</v>
      </c>
      <c r="K51" s="207">
        <v>121</v>
      </c>
      <c r="L51" s="207" t="s">
        <v>18</v>
      </c>
      <c r="M51" s="207"/>
      <c r="N51" s="63" t="s">
        <v>19</v>
      </c>
      <c r="O51" s="225"/>
    </row>
    <row r="52" spans="1:15" ht="24.75" customHeight="1">
      <c r="A52" s="56">
        <v>22</v>
      </c>
      <c r="B52" s="56">
        <v>308</v>
      </c>
      <c r="C52" s="333" t="s">
        <v>839</v>
      </c>
      <c r="D52" s="7" t="str">
        <f t="shared" si="2"/>
        <v>陈*秀</v>
      </c>
      <c r="E52" s="63" t="s">
        <v>28</v>
      </c>
      <c r="F52" s="335" t="s">
        <v>840</v>
      </c>
      <c r="G52" s="63" t="str">
        <f t="shared" si="3"/>
        <v>3504281965****0049</v>
      </c>
      <c r="H52" s="335" t="s">
        <v>840</v>
      </c>
      <c r="I52" s="56">
        <v>2</v>
      </c>
      <c r="J52" s="56">
        <v>54</v>
      </c>
      <c r="K52" s="56">
        <v>110</v>
      </c>
      <c r="L52" s="56" t="s">
        <v>25</v>
      </c>
      <c r="M52" s="56"/>
      <c r="N52" s="56" t="s">
        <v>19</v>
      </c>
      <c r="O52" s="56"/>
    </row>
    <row r="53" spans="1:15" ht="24.75" customHeight="1">
      <c r="A53" s="59"/>
      <c r="B53" s="59"/>
      <c r="C53" s="333" t="s">
        <v>841</v>
      </c>
      <c r="D53" s="7" t="str">
        <f t="shared" si="2"/>
        <v>蔡*聪</v>
      </c>
      <c r="E53" s="63" t="s">
        <v>34</v>
      </c>
      <c r="F53" s="335" t="s">
        <v>842</v>
      </c>
      <c r="G53" s="63" t="str">
        <f t="shared" si="3"/>
        <v>3504281994****0010</v>
      </c>
      <c r="H53" s="335" t="s">
        <v>842</v>
      </c>
      <c r="I53" s="59"/>
      <c r="J53" s="59"/>
      <c r="K53" s="59"/>
      <c r="L53" s="59"/>
      <c r="M53" s="59"/>
      <c r="N53" s="59"/>
      <c r="O53" s="59"/>
    </row>
    <row r="54" spans="1:15" ht="24.75" customHeight="1">
      <c r="A54" s="56">
        <v>23</v>
      </c>
      <c r="B54" s="337">
        <v>401</v>
      </c>
      <c r="C54" s="338" t="s">
        <v>843</v>
      </c>
      <c r="D54" s="7" t="str">
        <f t="shared" si="2"/>
        <v>陈*荣</v>
      </c>
      <c r="E54" s="338" t="s">
        <v>28</v>
      </c>
      <c r="F54" s="338" t="s">
        <v>844</v>
      </c>
      <c r="G54" s="63" t="str">
        <f t="shared" si="3"/>
        <v>3504281967****0010</v>
      </c>
      <c r="H54" s="338" t="s">
        <v>844</v>
      </c>
      <c r="I54" s="337">
        <v>3</v>
      </c>
      <c r="J54" s="337">
        <v>54</v>
      </c>
      <c r="K54" s="337">
        <v>84</v>
      </c>
      <c r="L54" s="337" t="s">
        <v>50</v>
      </c>
      <c r="M54" s="337"/>
      <c r="N54" s="337" t="s">
        <v>19</v>
      </c>
      <c r="O54" s="337"/>
    </row>
    <row r="55" spans="1:15" ht="24.75" customHeight="1">
      <c r="A55" s="58"/>
      <c r="B55" s="339"/>
      <c r="C55" s="338" t="s">
        <v>845</v>
      </c>
      <c r="D55" s="7" t="str">
        <f t="shared" si="2"/>
        <v>杨*梅</v>
      </c>
      <c r="E55" s="338" t="s">
        <v>21</v>
      </c>
      <c r="F55" s="338" t="s">
        <v>846</v>
      </c>
      <c r="G55" s="63" t="str">
        <f t="shared" si="3"/>
        <v>3504281967****4046</v>
      </c>
      <c r="H55" s="338" t="s">
        <v>846</v>
      </c>
      <c r="I55" s="339"/>
      <c r="J55" s="339"/>
      <c r="K55" s="339"/>
      <c r="L55" s="339"/>
      <c r="M55" s="339"/>
      <c r="N55" s="339"/>
      <c r="O55" s="339"/>
    </row>
    <row r="56" spans="1:15" ht="24.75" customHeight="1">
      <c r="A56" s="59"/>
      <c r="B56" s="340"/>
      <c r="C56" s="338" t="s">
        <v>847</v>
      </c>
      <c r="D56" s="7" t="str">
        <f t="shared" si="2"/>
        <v>陈*凯</v>
      </c>
      <c r="E56" s="338" t="s">
        <v>34</v>
      </c>
      <c r="F56" s="338" t="s">
        <v>848</v>
      </c>
      <c r="G56" s="63" t="str">
        <f t="shared" si="3"/>
        <v>3504281990****0054</v>
      </c>
      <c r="H56" s="338" t="s">
        <v>848</v>
      </c>
      <c r="I56" s="340"/>
      <c r="J56" s="340"/>
      <c r="K56" s="340"/>
      <c r="L56" s="340"/>
      <c r="M56" s="340"/>
      <c r="N56" s="340"/>
      <c r="O56" s="340"/>
    </row>
    <row r="57" spans="1:15" ht="24.75" customHeight="1">
      <c r="A57" s="56">
        <v>24</v>
      </c>
      <c r="B57" s="63">
        <v>402</v>
      </c>
      <c r="C57" s="333" t="s">
        <v>849</v>
      </c>
      <c r="D57" s="7" t="str">
        <f t="shared" si="2"/>
        <v>邱*兰</v>
      </c>
      <c r="E57" s="335" t="s">
        <v>28</v>
      </c>
      <c r="F57" s="335" t="s">
        <v>850</v>
      </c>
      <c r="G57" s="63" t="str">
        <f t="shared" si="3"/>
        <v>3504281943****0028</v>
      </c>
      <c r="H57" s="335" t="s">
        <v>850</v>
      </c>
      <c r="I57" s="56">
        <v>4</v>
      </c>
      <c r="J57" s="56">
        <v>49</v>
      </c>
      <c r="K57" s="56">
        <v>49</v>
      </c>
      <c r="L57" s="56" t="s">
        <v>30</v>
      </c>
      <c r="M57" s="56"/>
      <c r="N57" s="56" t="s">
        <v>19</v>
      </c>
      <c r="O57" s="56"/>
    </row>
    <row r="58" spans="1:15" ht="24.75" customHeight="1">
      <c r="A58" s="58"/>
      <c r="B58" s="63"/>
      <c r="C58" s="333" t="s">
        <v>851</v>
      </c>
      <c r="D58" s="7" t="str">
        <f t="shared" si="2"/>
        <v>施*勇</v>
      </c>
      <c r="E58" s="338" t="s">
        <v>34</v>
      </c>
      <c r="F58" s="335" t="s">
        <v>852</v>
      </c>
      <c r="G58" s="63" t="str">
        <f t="shared" si="3"/>
        <v>3504281972****0011</v>
      </c>
      <c r="H58" s="335" t="s">
        <v>852</v>
      </c>
      <c r="I58" s="58"/>
      <c r="J58" s="58"/>
      <c r="K58" s="58"/>
      <c r="L58" s="58"/>
      <c r="M58" s="58"/>
      <c r="N58" s="58"/>
      <c r="O58" s="58"/>
    </row>
    <row r="59" spans="1:15" ht="24.75" customHeight="1">
      <c r="A59" s="58"/>
      <c r="B59" s="63"/>
      <c r="C59" s="333" t="s">
        <v>853</v>
      </c>
      <c r="D59" s="7" t="str">
        <f t="shared" si="2"/>
        <v>施*胜</v>
      </c>
      <c r="E59" s="338" t="s">
        <v>34</v>
      </c>
      <c r="F59" s="473" t="s">
        <v>854</v>
      </c>
      <c r="G59" s="63" t="str">
        <f t="shared" si="3"/>
        <v>3504281974****0010</v>
      </c>
      <c r="H59" s="473" t="s">
        <v>854</v>
      </c>
      <c r="I59" s="58"/>
      <c r="J59" s="58"/>
      <c r="K59" s="58"/>
      <c r="L59" s="58"/>
      <c r="M59" s="58"/>
      <c r="N59" s="58"/>
      <c r="O59" s="58"/>
    </row>
    <row r="60" spans="1:15" ht="24.75" customHeight="1">
      <c r="A60" s="59"/>
      <c r="B60" s="63"/>
      <c r="C60" s="333" t="s">
        <v>855</v>
      </c>
      <c r="D60" s="7" t="str">
        <f t="shared" si="2"/>
        <v>施*俊毅</v>
      </c>
      <c r="E60" s="335" t="s">
        <v>55</v>
      </c>
      <c r="F60" s="473" t="s">
        <v>856</v>
      </c>
      <c r="G60" s="63" t="str">
        <f t="shared" si="3"/>
        <v>3504282011****0075</v>
      </c>
      <c r="H60" s="473" t="s">
        <v>856</v>
      </c>
      <c r="I60" s="59"/>
      <c r="J60" s="59"/>
      <c r="K60" s="59"/>
      <c r="L60" s="59"/>
      <c r="M60" s="59"/>
      <c r="N60" s="59"/>
      <c r="O60" s="59"/>
    </row>
    <row r="61" spans="1:15" ht="24.75" customHeight="1">
      <c r="A61" s="56">
        <v>25</v>
      </c>
      <c r="B61" s="56">
        <v>403</v>
      </c>
      <c r="C61" s="333" t="s">
        <v>857</v>
      </c>
      <c r="D61" s="7" t="str">
        <f t="shared" si="2"/>
        <v>黄*娣</v>
      </c>
      <c r="E61" s="335" t="s">
        <v>28</v>
      </c>
      <c r="F61" s="335" t="s">
        <v>858</v>
      </c>
      <c r="G61" s="63" t="str">
        <f t="shared" si="3"/>
        <v>3526221947****3026</v>
      </c>
      <c r="H61" s="335" t="s">
        <v>858</v>
      </c>
      <c r="I61" s="58">
        <v>2</v>
      </c>
      <c r="J61" s="58">
        <v>55</v>
      </c>
      <c r="K61" s="58">
        <v>113</v>
      </c>
      <c r="L61" s="58" t="s">
        <v>18</v>
      </c>
      <c r="M61" s="58"/>
      <c r="N61" s="63" t="s">
        <v>19</v>
      </c>
      <c r="O61" s="58"/>
    </row>
    <row r="62" spans="1:15" ht="24.75" customHeight="1">
      <c r="A62" s="59"/>
      <c r="B62" s="342"/>
      <c r="C62" s="333" t="s">
        <v>859</v>
      </c>
      <c r="D62" s="7" t="str">
        <f t="shared" si="2"/>
        <v>陈*兴</v>
      </c>
      <c r="E62" s="335" t="s">
        <v>34</v>
      </c>
      <c r="F62" s="335" t="s">
        <v>860</v>
      </c>
      <c r="G62" s="63" t="str">
        <f t="shared" si="3"/>
        <v>3526221969****3034</v>
      </c>
      <c r="H62" s="335" t="s">
        <v>860</v>
      </c>
      <c r="I62" s="342"/>
      <c r="J62" s="342"/>
      <c r="K62" s="342"/>
      <c r="L62" s="342"/>
      <c r="M62" s="342"/>
      <c r="N62" s="63"/>
      <c r="O62" s="342"/>
    </row>
    <row r="63" spans="1:15" ht="39" customHeight="1">
      <c r="A63" s="56">
        <v>26</v>
      </c>
      <c r="B63" s="63">
        <v>404</v>
      </c>
      <c r="C63" s="171" t="s">
        <v>861</v>
      </c>
      <c r="D63" s="7" t="str">
        <f t="shared" si="2"/>
        <v>涂*康</v>
      </c>
      <c r="E63" s="170" t="s">
        <v>28</v>
      </c>
      <c r="F63" s="170" t="s">
        <v>862</v>
      </c>
      <c r="G63" s="63" t="str">
        <f t="shared" si="3"/>
        <v>3504281963****0038</v>
      </c>
      <c r="H63" s="170" t="s">
        <v>862</v>
      </c>
      <c r="I63" s="63">
        <v>2</v>
      </c>
      <c r="J63" s="63">
        <v>55</v>
      </c>
      <c r="K63" s="63">
        <v>165</v>
      </c>
      <c r="L63" s="63" t="s">
        <v>65</v>
      </c>
      <c r="M63" s="63"/>
      <c r="N63" s="356" t="s">
        <v>45</v>
      </c>
      <c r="O63" s="348"/>
    </row>
    <row r="64" spans="1:15" ht="36" customHeight="1">
      <c r="A64" s="59"/>
      <c r="B64" s="63"/>
      <c r="C64" s="171" t="s">
        <v>863</v>
      </c>
      <c r="D64" s="7" t="str">
        <f t="shared" si="2"/>
        <v>邱*妹</v>
      </c>
      <c r="E64" s="170" t="s">
        <v>21</v>
      </c>
      <c r="F64" s="170" t="s">
        <v>864</v>
      </c>
      <c r="G64" s="63" t="str">
        <f t="shared" si="3"/>
        <v>3504281969****0023</v>
      </c>
      <c r="H64" s="170" t="s">
        <v>864</v>
      </c>
      <c r="I64" s="63"/>
      <c r="J64" s="63"/>
      <c r="K64" s="63"/>
      <c r="L64" s="63"/>
      <c r="M64" s="63"/>
      <c r="N64" s="357"/>
      <c r="O64" s="350"/>
    </row>
    <row r="65" spans="1:15" ht="42" customHeight="1">
      <c r="A65" s="56">
        <v>27</v>
      </c>
      <c r="B65" s="359">
        <v>405</v>
      </c>
      <c r="C65" s="360" t="s">
        <v>865</v>
      </c>
      <c r="D65" s="7" t="str">
        <f t="shared" si="2"/>
        <v>伍*姬</v>
      </c>
      <c r="E65" s="361" t="s">
        <v>28</v>
      </c>
      <c r="F65" s="361" t="s">
        <v>866</v>
      </c>
      <c r="G65" s="63" t="str">
        <f t="shared" si="3"/>
        <v>3504281959****6026</v>
      </c>
      <c r="H65" s="361" t="s">
        <v>866</v>
      </c>
      <c r="I65" s="58">
        <v>2</v>
      </c>
      <c r="J65" s="58">
        <v>55</v>
      </c>
      <c r="K65" s="58">
        <v>113</v>
      </c>
      <c r="L65" s="58" t="s">
        <v>18</v>
      </c>
      <c r="M65" s="58"/>
      <c r="N65" s="58" t="s">
        <v>45</v>
      </c>
      <c r="O65" s="58"/>
    </row>
    <row r="66" spans="1:15" ht="48.75" customHeight="1">
      <c r="A66" s="59"/>
      <c r="B66" s="58"/>
      <c r="C66" s="362" t="s">
        <v>867</v>
      </c>
      <c r="D66" s="7" t="str">
        <f t="shared" si="2"/>
        <v>彭*昌</v>
      </c>
      <c r="E66" s="335" t="s">
        <v>34</v>
      </c>
      <c r="F66" s="473" t="s">
        <v>868</v>
      </c>
      <c r="G66" s="63" t="str">
        <f t="shared" si="3"/>
        <v>3504281985****0017</v>
      </c>
      <c r="H66" s="473" t="s">
        <v>868</v>
      </c>
      <c r="I66" s="58"/>
      <c r="J66" s="58"/>
      <c r="K66" s="58"/>
      <c r="L66" s="58"/>
      <c r="M66" s="58"/>
      <c r="N66" s="58"/>
      <c r="O66" s="58"/>
    </row>
    <row r="67" spans="1:15" ht="66.75" customHeight="1">
      <c r="A67" s="63">
        <v>28</v>
      </c>
      <c r="B67" s="63">
        <v>406</v>
      </c>
      <c r="C67" s="207" t="s">
        <v>869</v>
      </c>
      <c r="D67" s="7" t="str">
        <f t="shared" si="2"/>
        <v>陈*明</v>
      </c>
      <c r="E67" s="63" t="s">
        <v>28</v>
      </c>
      <c r="F67" s="328" t="s">
        <v>870</v>
      </c>
      <c r="G67" s="63" t="str">
        <f t="shared" si="3"/>
        <v>3504281967****0018</v>
      </c>
      <c r="H67" s="328" t="s">
        <v>870</v>
      </c>
      <c r="I67" s="63">
        <v>1</v>
      </c>
      <c r="J67" s="344">
        <v>55</v>
      </c>
      <c r="K67" s="344">
        <v>165</v>
      </c>
      <c r="L67" s="344" t="s">
        <v>30</v>
      </c>
      <c r="M67" s="344"/>
      <c r="N67" s="63" t="s">
        <v>45</v>
      </c>
      <c r="O67" s="225"/>
    </row>
    <row r="68" spans="1:15" ht="24.75" customHeight="1">
      <c r="A68" s="56">
        <v>29</v>
      </c>
      <c r="B68" s="56">
        <v>407</v>
      </c>
      <c r="C68" s="11" t="s">
        <v>871</v>
      </c>
      <c r="D68" s="7" t="str">
        <f t="shared" si="2"/>
        <v>汪*萍</v>
      </c>
      <c r="E68" s="207" t="s">
        <v>28</v>
      </c>
      <c r="F68" s="246" t="s">
        <v>872</v>
      </c>
      <c r="G68" s="63" t="str">
        <f t="shared" si="3"/>
        <v>3504281982****0023</v>
      </c>
      <c r="H68" s="246" t="s">
        <v>872</v>
      </c>
      <c r="I68" s="56">
        <v>3</v>
      </c>
      <c r="J68" s="56">
        <v>49</v>
      </c>
      <c r="K68" s="56">
        <v>69</v>
      </c>
      <c r="L68" s="56" t="s">
        <v>30</v>
      </c>
      <c r="M68" s="56"/>
      <c r="N68" s="63" t="s">
        <v>19</v>
      </c>
      <c r="O68" s="56"/>
    </row>
    <row r="69" spans="1:15" ht="24.75" customHeight="1">
      <c r="A69" s="58"/>
      <c r="B69" s="58"/>
      <c r="C69" s="11" t="s">
        <v>873</v>
      </c>
      <c r="D69" s="7" t="str">
        <f t="shared" si="2"/>
        <v>吴*华</v>
      </c>
      <c r="E69" s="207" t="s">
        <v>160</v>
      </c>
      <c r="F69" s="246" t="s">
        <v>874</v>
      </c>
      <c r="G69" s="63" t="str">
        <f t="shared" si="3"/>
        <v>3521211977****4210</v>
      </c>
      <c r="H69" s="246" t="s">
        <v>874</v>
      </c>
      <c r="I69" s="58"/>
      <c r="J69" s="58"/>
      <c r="K69" s="58"/>
      <c r="L69" s="58"/>
      <c r="M69" s="58"/>
      <c r="N69" s="63"/>
      <c r="O69" s="58"/>
    </row>
    <row r="70" spans="1:15" ht="24.75" customHeight="1">
      <c r="A70" s="59"/>
      <c r="B70" s="59"/>
      <c r="C70" s="11" t="s">
        <v>875</v>
      </c>
      <c r="D70" s="7" t="str">
        <f aca="true" t="shared" si="4" ref="D70:D101">REPLACE(C70,2,1,"*")</f>
        <v>吴*蕾</v>
      </c>
      <c r="E70" s="207" t="s">
        <v>88</v>
      </c>
      <c r="F70" s="246" t="s">
        <v>876</v>
      </c>
      <c r="G70" s="63" t="str">
        <f aca="true" t="shared" si="5" ref="G70:G101">REPLACE(H70,11,4,"****")</f>
        <v>3504282007****0064</v>
      </c>
      <c r="H70" s="246" t="s">
        <v>876</v>
      </c>
      <c r="I70" s="59"/>
      <c r="J70" s="59"/>
      <c r="K70" s="59"/>
      <c r="L70" s="59"/>
      <c r="M70" s="59"/>
      <c r="N70" s="63"/>
      <c r="O70" s="59"/>
    </row>
    <row r="71" spans="1:15" ht="24.75" customHeight="1">
      <c r="A71" s="56">
        <v>30</v>
      </c>
      <c r="B71" s="56">
        <v>408</v>
      </c>
      <c r="C71" s="207" t="s">
        <v>877</v>
      </c>
      <c r="D71" s="7" t="str">
        <f t="shared" si="4"/>
        <v>李*友</v>
      </c>
      <c r="E71" s="207" t="s">
        <v>28</v>
      </c>
      <c r="F71" s="207" t="s">
        <v>878</v>
      </c>
      <c r="G71" s="63" t="str">
        <f t="shared" si="5"/>
        <v>3504281966****0013</v>
      </c>
      <c r="H71" s="207" t="s">
        <v>878</v>
      </c>
      <c r="I71" s="56">
        <v>3</v>
      </c>
      <c r="J71" s="56">
        <v>54</v>
      </c>
      <c r="K71" s="56">
        <v>84</v>
      </c>
      <c r="L71" s="56" t="s">
        <v>25</v>
      </c>
      <c r="M71" s="56"/>
      <c r="N71" s="56" t="s">
        <v>19</v>
      </c>
      <c r="O71" s="56"/>
    </row>
    <row r="72" spans="1:15" ht="24.75" customHeight="1">
      <c r="A72" s="58"/>
      <c r="B72" s="58"/>
      <c r="C72" s="207" t="s">
        <v>879</v>
      </c>
      <c r="D72" s="7" t="str">
        <f t="shared" si="4"/>
        <v>王*兰</v>
      </c>
      <c r="E72" s="207" t="s">
        <v>21</v>
      </c>
      <c r="F72" s="207" t="s">
        <v>880</v>
      </c>
      <c r="G72" s="63" t="str">
        <f t="shared" si="5"/>
        <v>3504281968****1025</v>
      </c>
      <c r="H72" s="207" t="s">
        <v>880</v>
      </c>
      <c r="I72" s="58"/>
      <c r="J72" s="58"/>
      <c r="K72" s="58"/>
      <c r="L72" s="58"/>
      <c r="M72" s="58"/>
      <c r="N72" s="58"/>
      <c r="O72" s="58"/>
    </row>
    <row r="73" spans="1:15" ht="24.75" customHeight="1">
      <c r="A73" s="59"/>
      <c r="B73" s="59"/>
      <c r="C73" s="207" t="s">
        <v>881</v>
      </c>
      <c r="D73" s="7" t="str">
        <f t="shared" si="4"/>
        <v>李*毅</v>
      </c>
      <c r="E73" s="207" t="s">
        <v>34</v>
      </c>
      <c r="F73" s="207" t="s">
        <v>882</v>
      </c>
      <c r="G73" s="63" t="str">
        <f t="shared" si="5"/>
        <v>3504282001****1014</v>
      </c>
      <c r="H73" s="207" t="s">
        <v>882</v>
      </c>
      <c r="I73" s="59"/>
      <c r="J73" s="59"/>
      <c r="K73" s="59"/>
      <c r="L73" s="59"/>
      <c r="M73" s="59"/>
      <c r="N73" s="59"/>
      <c r="O73" s="59"/>
    </row>
    <row r="74" spans="1:15" ht="24.75" customHeight="1">
      <c r="A74" s="56">
        <v>31</v>
      </c>
      <c r="B74" s="56">
        <v>501</v>
      </c>
      <c r="C74" s="207" t="s">
        <v>883</v>
      </c>
      <c r="D74" s="7" t="str">
        <f t="shared" si="4"/>
        <v>廖*平</v>
      </c>
      <c r="E74" s="207" t="s">
        <v>28</v>
      </c>
      <c r="F74" s="207" t="s">
        <v>884</v>
      </c>
      <c r="G74" s="63" t="str">
        <f t="shared" si="5"/>
        <v>3504281970****003X</v>
      </c>
      <c r="H74" s="207" t="s">
        <v>884</v>
      </c>
      <c r="I74" s="56">
        <v>3</v>
      </c>
      <c r="J74" s="56">
        <v>54</v>
      </c>
      <c r="K74" s="56">
        <v>84</v>
      </c>
      <c r="L74" s="56" t="s">
        <v>50</v>
      </c>
      <c r="M74" s="56"/>
      <c r="N74" s="56" t="s">
        <v>19</v>
      </c>
      <c r="O74" s="56"/>
    </row>
    <row r="75" spans="1:15" ht="24.75" customHeight="1">
      <c r="A75" s="58"/>
      <c r="B75" s="58"/>
      <c r="C75" s="207" t="s">
        <v>885</v>
      </c>
      <c r="D75" s="7" t="str">
        <f t="shared" si="4"/>
        <v>江*英</v>
      </c>
      <c r="E75" s="207" t="s">
        <v>21</v>
      </c>
      <c r="F75" s="207" t="s">
        <v>886</v>
      </c>
      <c r="G75" s="63" t="str">
        <f t="shared" si="5"/>
        <v>3504281974****4528</v>
      </c>
      <c r="H75" s="207" t="s">
        <v>886</v>
      </c>
      <c r="I75" s="58"/>
      <c r="J75" s="58"/>
      <c r="K75" s="58"/>
      <c r="L75" s="58"/>
      <c r="M75" s="58"/>
      <c r="N75" s="58"/>
      <c r="O75" s="58"/>
    </row>
    <row r="76" spans="1:15" ht="24.75" customHeight="1">
      <c r="A76" s="59"/>
      <c r="B76" s="59"/>
      <c r="C76" s="207" t="s">
        <v>887</v>
      </c>
      <c r="D76" s="7" t="str">
        <f t="shared" si="4"/>
        <v>廖*斌</v>
      </c>
      <c r="E76" s="207" t="s">
        <v>34</v>
      </c>
      <c r="F76" s="207" t="s">
        <v>888</v>
      </c>
      <c r="G76" s="63" t="str">
        <f t="shared" si="5"/>
        <v>3504282002****0017</v>
      </c>
      <c r="H76" s="207" t="s">
        <v>888</v>
      </c>
      <c r="I76" s="59"/>
      <c r="J76" s="59"/>
      <c r="K76" s="59"/>
      <c r="L76" s="59"/>
      <c r="M76" s="59"/>
      <c r="N76" s="59"/>
      <c r="O76" s="59"/>
    </row>
    <row r="77" spans="1:15" ht="24.75" customHeight="1">
      <c r="A77" s="56">
        <v>32</v>
      </c>
      <c r="B77" s="58">
        <v>502</v>
      </c>
      <c r="C77" s="16" t="s">
        <v>889</v>
      </c>
      <c r="D77" s="7" t="str">
        <f t="shared" si="4"/>
        <v>邵*成</v>
      </c>
      <c r="E77" s="207" t="s">
        <v>28</v>
      </c>
      <c r="F77" s="363" t="s">
        <v>890</v>
      </c>
      <c r="G77" s="63" t="str">
        <f t="shared" si="5"/>
        <v>3504281971****0011</v>
      </c>
      <c r="H77" s="363" t="s">
        <v>890</v>
      </c>
      <c r="I77" s="58">
        <v>3</v>
      </c>
      <c r="J77" s="370">
        <v>49</v>
      </c>
      <c r="K77" s="58">
        <v>69</v>
      </c>
      <c r="L77" s="58" t="s">
        <v>50</v>
      </c>
      <c r="M77" s="58"/>
      <c r="N77" s="58" t="s">
        <v>19</v>
      </c>
      <c r="O77" s="58"/>
    </row>
    <row r="78" spans="1:15" ht="24.75" customHeight="1">
      <c r="A78" s="58"/>
      <c r="B78" s="58"/>
      <c r="C78" s="16" t="s">
        <v>891</v>
      </c>
      <c r="D78" s="7" t="str">
        <f t="shared" si="4"/>
        <v>毛*芳</v>
      </c>
      <c r="E78" s="207" t="s">
        <v>21</v>
      </c>
      <c r="F78" s="363" t="s">
        <v>892</v>
      </c>
      <c r="G78" s="63" t="str">
        <f t="shared" si="5"/>
        <v>3507211983****0843</v>
      </c>
      <c r="H78" s="363" t="s">
        <v>892</v>
      </c>
      <c r="I78" s="58"/>
      <c r="J78" s="370"/>
      <c r="K78" s="58"/>
      <c r="L78" s="58"/>
      <c r="M78" s="58"/>
      <c r="N78" s="58"/>
      <c r="O78" s="58"/>
    </row>
    <row r="79" spans="1:15" ht="24.75" customHeight="1">
      <c r="A79" s="59"/>
      <c r="B79" s="59"/>
      <c r="C79" s="16" t="s">
        <v>893</v>
      </c>
      <c r="D79" s="7" t="str">
        <f t="shared" si="4"/>
        <v>邵*旭</v>
      </c>
      <c r="E79" s="207" t="s">
        <v>34</v>
      </c>
      <c r="F79" s="363" t="s">
        <v>894</v>
      </c>
      <c r="G79" s="63" t="str">
        <f t="shared" si="5"/>
        <v>3504282006****0018</v>
      </c>
      <c r="H79" s="363" t="s">
        <v>894</v>
      </c>
      <c r="I79" s="59"/>
      <c r="J79" s="347"/>
      <c r="K79" s="59"/>
      <c r="L79" s="59"/>
      <c r="M79" s="59"/>
      <c r="N79" s="59"/>
      <c r="O79" s="59"/>
    </row>
    <row r="80" spans="1:15" ht="24.75" customHeight="1">
      <c r="A80" s="56">
        <v>33</v>
      </c>
      <c r="B80" s="58">
        <v>503</v>
      </c>
      <c r="C80" s="364" t="s">
        <v>895</v>
      </c>
      <c r="D80" s="7" t="str">
        <f t="shared" si="4"/>
        <v>包*生 </v>
      </c>
      <c r="E80" s="364" t="s">
        <v>28</v>
      </c>
      <c r="F80" s="364" t="s">
        <v>896</v>
      </c>
      <c r="G80" s="63" t="str">
        <f t="shared" si="5"/>
        <v>3504281964****0073</v>
      </c>
      <c r="H80" s="364" t="s">
        <v>896</v>
      </c>
      <c r="I80" s="58">
        <v>4</v>
      </c>
      <c r="J80" s="58">
        <v>55</v>
      </c>
      <c r="K80" s="58">
        <v>61</v>
      </c>
      <c r="L80" s="58" t="s">
        <v>30</v>
      </c>
      <c r="M80" s="58"/>
      <c r="N80" s="58" t="s">
        <v>19</v>
      </c>
      <c r="O80" s="58"/>
    </row>
    <row r="81" spans="1:15" ht="24.75" customHeight="1">
      <c r="A81" s="58"/>
      <c r="B81" s="58"/>
      <c r="C81" s="207" t="s">
        <v>897</v>
      </c>
      <c r="D81" s="7" t="str">
        <f t="shared" si="4"/>
        <v>谢*娥 </v>
      </c>
      <c r="E81" s="207" t="s">
        <v>21</v>
      </c>
      <c r="F81" s="207" t="s">
        <v>898</v>
      </c>
      <c r="G81" s="63" t="str">
        <f t="shared" si="5"/>
        <v>3504281970****452X</v>
      </c>
      <c r="H81" s="207" t="s">
        <v>898</v>
      </c>
      <c r="I81" s="58"/>
      <c r="J81" s="58"/>
      <c r="K81" s="58"/>
      <c r="L81" s="58"/>
      <c r="M81" s="58"/>
      <c r="N81" s="58"/>
      <c r="O81" s="58"/>
    </row>
    <row r="82" spans="1:15" ht="24.75" customHeight="1">
      <c r="A82" s="58"/>
      <c r="B82" s="58"/>
      <c r="C82" s="207" t="s">
        <v>899</v>
      </c>
      <c r="D82" s="7" t="str">
        <f t="shared" si="4"/>
        <v>廖*容</v>
      </c>
      <c r="E82" s="207" t="s">
        <v>151</v>
      </c>
      <c r="F82" s="207" t="s">
        <v>900</v>
      </c>
      <c r="G82" s="63" t="str">
        <f t="shared" si="5"/>
        <v>3504281942****0025</v>
      </c>
      <c r="H82" s="207" t="s">
        <v>900</v>
      </c>
      <c r="I82" s="58"/>
      <c r="J82" s="58"/>
      <c r="K82" s="58"/>
      <c r="L82" s="58"/>
      <c r="M82" s="58"/>
      <c r="N82" s="58"/>
      <c r="O82" s="58"/>
    </row>
    <row r="83" spans="1:15" ht="24.75" customHeight="1">
      <c r="A83" s="59"/>
      <c r="B83" s="59"/>
      <c r="C83" s="207" t="s">
        <v>901</v>
      </c>
      <c r="D83" s="7" t="str">
        <f t="shared" si="4"/>
        <v>包*旺 </v>
      </c>
      <c r="E83" s="207" t="s">
        <v>34</v>
      </c>
      <c r="F83" s="207" t="s">
        <v>902</v>
      </c>
      <c r="G83" s="63" t="str">
        <f t="shared" si="5"/>
        <v>3504281991****0019</v>
      </c>
      <c r="H83" s="207" t="s">
        <v>902</v>
      </c>
      <c r="I83" s="59"/>
      <c r="J83" s="59"/>
      <c r="K83" s="59"/>
      <c r="L83" s="59"/>
      <c r="M83" s="59"/>
      <c r="N83" s="59"/>
      <c r="O83" s="59"/>
    </row>
    <row r="84" spans="1:15" ht="24.75" customHeight="1">
      <c r="A84" s="56">
        <v>34</v>
      </c>
      <c r="B84" s="58">
        <v>504</v>
      </c>
      <c r="C84" s="207" t="s">
        <v>903</v>
      </c>
      <c r="D84" s="7" t="str">
        <f t="shared" si="4"/>
        <v>叶*良</v>
      </c>
      <c r="E84" s="62" t="s">
        <v>28</v>
      </c>
      <c r="F84" s="328" t="s">
        <v>904</v>
      </c>
      <c r="G84" s="63" t="str">
        <f t="shared" si="5"/>
        <v>3504281967****4010</v>
      </c>
      <c r="H84" s="328" t="s">
        <v>904</v>
      </c>
      <c r="I84" s="56">
        <v>3</v>
      </c>
      <c r="J84" s="56">
        <v>55</v>
      </c>
      <c r="K84" s="56">
        <v>87</v>
      </c>
      <c r="L84" s="56" t="s">
        <v>18</v>
      </c>
      <c r="M84" s="56"/>
      <c r="N84" s="56" t="s">
        <v>19</v>
      </c>
      <c r="O84" s="56"/>
    </row>
    <row r="85" spans="1:15" ht="24.75" customHeight="1">
      <c r="A85" s="58"/>
      <c r="B85" s="58"/>
      <c r="C85" s="7" t="s">
        <v>905</v>
      </c>
      <c r="D85" s="7" t="str">
        <f t="shared" si="4"/>
        <v>王*萍</v>
      </c>
      <c r="E85" s="63" t="s">
        <v>21</v>
      </c>
      <c r="F85" s="461" t="s">
        <v>906</v>
      </c>
      <c r="G85" s="63" t="str">
        <f t="shared" si="5"/>
        <v>3504281972****0027</v>
      </c>
      <c r="H85" s="461" t="s">
        <v>906</v>
      </c>
      <c r="I85" s="58"/>
      <c r="J85" s="58"/>
      <c r="K85" s="58"/>
      <c r="L85" s="58"/>
      <c r="M85" s="58"/>
      <c r="N85" s="58"/>
      <c r="O85" s="58"/>
    </row>
    <row r="86" spans="1:15" ht="24.75" customHeight="1">
      <c r="A86" s="59"/>
      <c r="B86" s="59"/>
      <c r="C86" s="7" t="s">
        <v>907</v>
      </c>
      <c r="D86" s="7" t="str">
        <f t="shared" si="4"/>
        <v>叶*涵</v>
      </c>
      <c r="E86" s="63" t="s">
        <v>34</v>
      </c>
      <c r="F86" s="461" t="s">
        <v>908</v>
      </c>
      <c r="G86" s="63" t="str">
        <f t="shared" si="5"/>
        <v>3504281999****0031</v>
      </c>
      <c r="H86" s="461" t="s">
        <v>908</v>
      </c>
      <c r="I86" s="59"/>
      <c r="J86" s="59"/>
      <c r="K86" s="59"/>
      <c r="L86" s="59"/>
      <c r="M86" s="59"/>
      <c r="N86" s="59"/>
      <c r="O86" s="59"/>
    </row>
    <row r="87" spans="1:15" ht="24.75" customHeight="1">
      <c r="A87" s="56">
        <v>35</v>
      </c>
      <c r="B87" s="58">
        <v>505</v>
      </c>
      <c r="C87" s="7" t="s">
        <v>909</v>
      </c>
      <c r="D87" s="7" t="str">
        <f t="shared" si="4"/>
        <v>戴*度</v>
      </c>
      <c r="E87" s="63" t="s">
        <v>28</v>
      </c>
      <c r="F87" s="63" t="s">
        <v>910</v>
      </c>
      <c r="G87" s="63" t="str">
        <f t="shared" si="5"/>
        <v>2326231955****5310</v>
      </c>
      <c r="H87" s="63" t="s">
        <v>910</v>
      </c>
      <c r="I87" s="58">
        <v>3</v>
      </c>
      <c r="J87" s="58">
        <v>55</v>
      </c>
      <c r="K87" s="58">
        <v>87</v>
      </c>
      <c r="L87" s="58" t="s">
        <v>50</v>
      </c>
      <c r="M87" s="58"/>
      <c r="N87" s="58" t="s">
        <v>19</v>
      </c>
      <c r="O87" s="58"/>
    </row>
    <row r="88" spans="1:15" ht="24.75" customHeight="1">
      <c r="A88" s="58"/>
      <c r="B88" s="58"/>
      <c r="C88" s="7" t="s">
        <v>911</v>
      </c>
      <c r="D88" s="7" t="str">
        <f t="shared" si="4"/>
        <v>张*萍</v>
      </c>
      <c r="E88" s="63" t="s">
        <v>21</v>
      </c>
      <c r="F88" s="63" t="s">
        <v>912</v>
      </c>
      <c r="G88" s="63" t="str">
        <f t="shared" si="5"/>
        <v>2326231960****5323</v>
      </c>
      <c r="H88" s="63" t="s">
        <v>912</v>
      </c>
      <c r="I88" s="58"/>
      <c r="J88" s="58"/>
      <c r="K88" s="58"/>
      <c r="L88" s="58"/>
      <c r="M88" s="58"/>
      <c r="N88" s="58"/>
      <c r="O88" s="58"/>
    </row>
    <row r="89" spans="1:15" ht="24.75" customHeight="1">
      <c r="A89" s="59"/>
      <c r="B89" s="59"/>
      <c r="C89" s="7" t="s">
        <v>913</v>
      </c>
      <c r="D89" s="7" t="str">
        <f t="shared" si="4"/>
        <v>戴*强</v>
      </c>
      <c r="E89" s="63" t="s">
        <v>34</v>
      </c>
      <c r="F89" s="63" t="s">
        <v>914</v>
      </c>
      <c r="G89" s="63" t="str">
        <f t="shared" si="5"/>
        <v>3504281981****001X</v>
      </c>
      <c r="H89" s="63" t="s">
        <v>914</v>
      </c>
      <c r="I89" s="59"/>
      <c r="J89" s="59"/>
      <c r="K89" s="59"/>
      <c r="L89" s="59"/>
      <c r="M89" s="59"/>
      <c r="N89" s="59"/>
      <c r="O89" s="59"/>
    </row>
    <row r="90" spans="1:15" ht="24.75" customHeight="1">
      <c r="A90" s="56">
        <v>36</v>
      </c>
      <c r="B90" s="56">
        <v>506</v>
      </c>
      <c r="C90" s="8" t="s">
        <v>915</v>
      </c>
      <c r="D90" s="7" t="str">
        <f t="shared" si="4"/>
        <v>龚*东</v>
      </c>
      <c r="E90" s="63" t="s">
        <v>28</v>
      </c>
      <c r="F90" s="363" t="s">
        <v>916</v>
      </c>
      <c r="G90" s="63" t="str">
        <f t="shared" si="5"/>
        <v>3504281979****1516</v>
      </c>
      <c r="H90" s="363" t="s">
        <v>916</v>
      </c>
      <c r="I90" s="56">
        <v>2</v>
      </c>
      <c r="J90" s="56">
        <v>55</v>
      </c>
      <c r="K90" s="56">
        <v>113</v>
      </c>
      <c r="L90" s="56" t="s">
        <v>30</v>
      </c>
      <c r="M90" s="56"/>
      <c r="N90" s="56" t="s">
        <v>19</v>
      </c>
      <c r="O90" s="371"/>
    </row>
    <row r="91" spans="1:15" ht="24.75" customHeight="1">
      <c r="A91" s="59"/>
      <c r="B91" s="59"/>
      <c r="C91" s="8" t="s">
        <v>917</v>
      </c>
      <c r="D91" s="7" t="str">
        <f t="shared" si="4"/>
        <v>龚*桐</v>
      </c>
      <c r="E91" s="63" t="s">
        <v>88</v>
      </c>
      <c r="F91" s="363" t="s">
        <v>918</v>
      </c>
      <c r="G91" s="63" t="str">
        <f t="shared" si="5"/>
        <v>3504282009****0022</v>
      </c>
      <c r="H91" s="363" t="s">
        <v>918</v>
      </c>
      <c r="I91" s="59"/>
      <c r="J91" s="59"/>
      <c r="K91" s="59"/>
      <c r="L91" s="59"/>
      <c r="M91" s="59"/>
      <c r="N91" s="59"/>
      <c r="O91" s="372"/>
    </row>
    <row r="92" spans="1:15" ht="24.75" customHeight="1">
      <c r="A92" s="56">
        <v>37</v>
      </c>
      <c r="B92" s="56">
        <v>507</v>
      </c>
      <c r="C92" s="365" t="s">
        <v>919</v>
      </c>
      <c r="D92" s="7" t="str">
        <f t="shared" si="4"/>
        <v>廖*莉</v>
      </c>
      <c r="E92" s="63" t="s">
        <v>28</v>
      </c>
      <c r="F92" s="474" t="s">
        <v>920</v>
      </c>
      <c r="G92" s="63" t="str">
        <f t="shared" si="5"/>
        <v>3504281979****0022</v>
      </c>
      <c r="H92" s="474" t="s">
        <v>920</v>
      </c>
      <c r="I92" s="56">
        <v>3</v>
      </c>
      <c r="J92" s="56">
        <v>49</v>
      </c>
      <c r="K92" s="56">
        <v>69</v>
      </c>
      <c r="L92" s="56" t="s">
        <v>30</v>
      </c>
      <c r="M92" s="56" t="s">
        <v>26</v>
      </c>
      <c r="N92" s="56" t="s">
        <v>19</v>
      </c>
      <c r="O92" s="348"/>
    </row>
    <row r="93" spans="1:15" ht="24.75" customHeight="1">
      <c r="A93" s="58"/>
      <c r="B93" s="58"/>
      <c r="C93" s="365" t="s">
        <v>921</v>
      </c>
      <c r="D93" s="7" t="str">
        <f t="shared" si="4"/>
        <v>廖*萱</v>
      </c>
      <c r="E93" s="63" t="s">
        <v>34</v>
      </c>
      <c r="F93" s="474" t="s">
        <v>922</v>
      </c>
      <c r="G93" s="63" t="str">
        <f t="shared" si="5"/>
        <v>3504282015****0026</v>
      </c>
      <c r="H93" s="474" t="s">
        <v>922</v>
      </c>
      <c r="I93" s="58"/>
      <c r="J93" s="58"/>
      <c r="K93" s="58"/>
      <c r="L93" s="58"/>
      <c r="M93" s="58"/>
      <c r="N93" s="58"/>
      <c r="O93" s="349"/>
    </row>
    <row r="94" spans="1:15" ht="24.75" customHeight="1">
      <c r="A94" s="59"/>
      <c r="B94" s="59"/>
      <c r="C94" s="365" t="s">
        <v>923</v>
      </c>
      <c r="D94" s="7" t="str">
        <f t="shared" si="4"/>
        <v>廖*哲</v>
      </c>
      <c r="E94" s="63" t="s">
        <v>88</v>
      </c>
      <c r="F94" s="474" t="s">
        <v>924</v>
      </c>
      <c r="G94" s="63" t="str">
        <f t="shared" si="5"/>
        <v>3504282018****0018</v>
      </c>
      <c r="H94" s="474" t="s">
        <v>924</v>
      </c>
      <c r="I94" s="59"/>
      <c r="J94" s="59"/>
      <c r="K94" s="59"/>
      <c r="L94" s="59"/>
      <c r="M94" s="59"/>
      <c r="N94" s="59"/>
      <c r="O94" s="350"/>
    </row>
    <row r="95" spans="1:15" ht="24.75" customHeight="1">
      <c r="A95" s="56">
        <v>38</v>
      </c>
      <c r="B95" s="56">
        <v>508</v>
      </c>
      <c r="C95" s="7" t="s">
        <v>925</v>
      </c>
      <c r="D95" s="7" t="str">
        <f t="shared" si="4"/>
        <v>李*生</v>
      </c>
      <c r="E95" s="63" t="s">
        <v>28</v>
      </c>
      <c r="F95" s="63" t="s">
        <v>926</v>
      </c>
      <c r="G95" s="63" t="str">
        <f t="shared" si="5"/>
        <v>3504291967****701X</v>
      </c>
      <c r="H95" s="63" t="s">
        <v>926</v>
      </c>
      <c r="I95" s="56">
        <v>3</v>
      </c>
      <c r="J95" s="56">
        <v>54</v>
      </c>
      <c r="K95" s="56">
        <v>84</v>
      </c>
      <c r="L95" s="56" t="s">
        <v>50</v>
      </c>
      <c r="M95" s="56"/>
      <c r="N95" s="56" t="s">
        <v>19</v>
      </c>
      <c r="O95" s="56"/>
    </row>
    <row r="96" spans="1:15" ht="24.75" customHeight="1">
      <c r="A96" s="58"/>
      <c r="B96" s="58"/>
      <c r="C96" s="7" t="s">
        <v>927</v>
      </c>
      <c r="D96" s="7" t="str">
        <f t="shared" si="4"/>
        <v>李*英</v>
      </c>
      <c r="E96" s="63" t="s">
        <v>88</v>
      </c>
      <c r="F96" s="63" t="s">
        <v>928</v>
      </c>
      <c r="G96" s="63" t="str">
        <f t="shared" si="5"/>
        <v>3504281976****1025</v>
      </c>
      <c r="H96" s="63" t="s">
        <v>928</v>
      </c>
      <c r="I96" s="58"/>
      <c r="J96" s="58"/>
      <c r="K96" s="58"/>
      <c r="L96" s="58"/>
      <c r="M96" s="58"/>
      <c r="N96" s="58"/>
      <c r="O96" s="58"/>
    </row>
    <row r="97" spans="1:15" ht="24.75" customHeight="1">
      <c r="A97" s="59"/>
      <c r="B97" s="59"/>
      <c r="C97" s="7" t="s">
        <v>929</v>
      </c>
      <c r="D97" s="7" t="str">
        <f t="shared" si="4"/>
        <v>李*玉</v>
      </c>
      <c r="E97" s="63" t="s">
        <v>73</v>
      </c>
      <c r="F97" s="63" t="s">
        <v>930</v>
      </c>
      <c r="G97" s="63" t="str">
        <f t="shared" si="5"/>
        <v>3504291998****7022</v>
      </c>
      <c r="H97" s="63" t="s">
        <v>930</v>
      </c>
      <c r="I97" s="59"/>
      <c r="J97" s="59"/>
      <c r="K97" s="59"/>
      <c r="L97" s="59"/>
      <c r="M97" s="59"/>
      <c r="N97" s="59"/>
      <c r="O97" s="59"/>
    </row>
    <row r="98" spans="1:15" ht="24.75" customHeight="1">
      <c r="A98" s="56">
        <v>39</v>
      </c>
      <c r="B98" s="56">
        <v>601</v>
      </c>
      <c r="C98" s="7" t="s">
        <v>931</v>
      </c>
      <c r="D98" s="7" t="str">
        <f t="shared" si="4"/>
        <v>薛*秀  </v>
      </c>
      <c r="E98" s="63" t="s">
        <v>28</v>
      </c>
      <c r="F98" s="63" t="s">
        <v>932</v>
      </c>
      <c r="G98" s="63" t="str">
        <f t="shared" si="5"/>
        <v>3504281976****0023</v>
      </c>
      <c r="H98" s="63" t="s">
        <v>932</v>
      </c>
      <c r="I98" s="56">
        <v>2</v>
      </c>
      <c r="J98" s="56">
        <v>54</v>
      </c>
      <c r="K98" s="56">
        <v>110</v>
      </c>
      <c r="L98" s="56" t="s">
        <v>30</v>
      </c>
      <c r="M98" s="56" t="s">
        <v>26</v>
      </c>
      <c r="N98" s="56" t="s">
        <v>19</v>
      </c>
      <c r="O98" s="56"/>
    </row>
    <row r="99" spans="1:15" ht="24.75" customHeight="1">
      <c r="A99" s="59"/>
      <c r="B99" s="58"/>
      <c r="C99" s="7" t="s">
        <v>933</v>
      </c>
      <c r="D99" s="7" t="str">
        <f t="shared" si="4"/>
        <v>伍*涵  </v>
      </c>
      <c r="E99" s="63" t="s">
        <v>34</v>
      </c>
      <c r="F99" s="63" t="s">
        <v>934</v>
      </c>
      <c r="G99" s="63" t="str">
        <f t="shared" si="5"/>
        <v>3504282002****0013</v>
      </c>
      <c r="H99" s="63" t="s">
        <v>934</v>
      </c>
      <c r="I99" s="58"/>
      <c r="J99" s="58"/>
      <c r="K99" s="58"/>
      <c r="L99" s="58"/>
      <c r="M99" s="58"/>
      <c r="N99" s="58"/>
      <c r="O99" s="58"/>
    </row>
    <row r="100" spans="1:15" ht="24.75" customHeight="1">
      <c r="A100" s="56">
        <v>40</v>
      </c>
      <c r="B100" s="56">
        <v>602</v>
      </c>
      <c r="C100" s="7" t="s">
        <v>935</v>
      </c>
      <c r="D100" s="7" t="str">
        <f t="shared" si="4"/>
        <v>黄*俤</v>
      </c>
      <c r="E100" s="63" t="s">
        <v>28</v>
      </c>
      <c r="F100" s="63" t="s">
        <v>936</v>
      </c>
      <c r="G100" s="63" t="str">
        <f t="shared" si="5"/>
        <v>3504281968****101X</v>
      </c>
      <c r="H100" s="63" t="s">
        <v>936</v>
      </c>
      <c r="I100" s="56">
        <v>3</v>
      </c>
      <c r="J100" s="56">
        <v>49</v>
      </c>
      <c r="K100" s="56">
        <v>69</v>
      </c>
      <c r="L100" s="56" t="s">
        <v>25</v>
      </c>
      <c r="M100" s="56"/>
      <c r="N100" s="56" t="s">
        <v>19</v>
      </c>
      <c r="O100" s="56"/>
    </row>
    <row r="101" spans="1:15" ht="24.75" customHeight="1">
      <c r="A101" s="58"/>
      <c r="B101" s="58"/>
      <c r="C101" s="7" t="s">
        <v>937</v>
      </c>
      <c r="D101" s="7" t="str">
        <f t="shared" si="4"/>
        <v>王*春</v>
      </c>
      <c r="E101" s="63" t="s">
        <v>244</v>
      </c>
      <c r="F101" s="461" t="s">
        <v>938</v>
      </c>
      <c r="G101" s="63" t="str">
        <f t="shared" si="5"/>
        <v>3504281969****0025</v>
      </c>
      <c r="H101" s="461" t="s">
        <v>938</v>
      </c>
      <c r="I101" s="58"/>
      <c r="J101" s="58"/>
      <c r="K101" s="58"/>
      <c r="L101" s="58"/>
      <c r="M101" s="58"/>
      <c r="N101" s="58"/>
      <c r="O101" s="58"/>
    </row>
    <row r="102" spans="1:15" ht="24.75" customHeight="1">
      <c r="A102" s="59"/>
      <c r="B102" s="59"/>
      <c r="C102" s="7" t="s">
        <v>939</v>
      </c>
      <c r="D102" s="7" t="str">
        <f aca="true" t="shared" si="6" ref="D102:D117">REPLACE(C102,2,1,"*")</f>
        <v>黄*春</v>
      </c>
      <c r="E102" s="63" t="s">
        <v>34</v>
      </c>
      <c r="F102" s="63" t="s">
        <v>940</v>
      </c>
      <c r="G102" s="63" t="str">
        <f aca="true" t="shared" si="7" ref="G102:G117">REPLACE(H102,11,4,"****")</f>
        <v>3504281999****1012</v>
      </c>
      <c r="H102" s="63" t="s">
        <v>940</v>
      </c>
      <c r="I102" s="59"/>
      <c r="J102" s="59"/>
      <c r="K102" s="59"/>
      <c r="L102" s="59"/>
      <c r="M102" s="59"/>
      <c r="N102" s="59"/>
      <c r="O102" s="59"/>
    </row>
    <row r="103" spans="1:15" ht="24.75" customHeight="1">
      <c r="A103" s="56">
        <v>41</v>
      </c>
      <c r="B103" s="56">
        <v>603</v>
      </c>
      <c r="C103" s="7" t="s">
        <v>941</v>
      </c>
      <c r="D103" s="7" t="str">
        <f t="shared" si="6"/>
        <v>陈*豪</v>
      </c>
      <c r="E103" s="63" t="s">
        <v>28</v>
      </c>
      <c r="F103" s="63" t="s">
        <v>942</v>
      </c>
      <c r="G103" s="63" t="str">
        <f t="shared" si="7"/>
        <v>3504281960****0010</v>
      </c>
      <c r="H103" s="63" t="s">
        <v>942</v>
      </c>
      <c r="I103" s="56">
        <v>2</v>
      </c>
      <c r="J103" s="56">
        <v>55</v>
      </c>
      <c r="K103" s="56">
        <v>113</v>
      </c>
      <c r="L103" s="56" t="s">
        <v>50</v>
      </c>
      <c r="M103" s="56" t="s">
        <v>26</v>
      </c>
      <c r="N103" s="56" t="s">
        <v>19</v>
      </c>
      <c r="O103" s="56"/>
    </row>
    <row r="104" spans="1:15" ht="24.75" customHeight="1">
      <c r="A104" s="59"/>
      <c r="B104" s="59"/>
      <c r="C104" s="7" t="s">
        <v>943</v>
      </c>
      <c r="D104" s="7" t="str">
        <f t="shared" si="6"/>
        <v>杨*英</v>
      </c>
      <c r="E104" s="63" t="s">
        <v>21</v>
      </c>
      <c r="F104" s="63" t="s">
        <v>944</v>
      </c>
      <c r="G104" s="63" t="str">
        <f t="shared" si="7"/>
        <v>3504281965****5521</v>
      </c>
      <c r="H104" s="63" t="s">
        <v>944</v>
      </c>
      <c r="I104" s="59"/>
      <c r="J104" s="59"/>
      <c r="K104" s="59"/>
      <c r="L104" s="59"/>
      <c r="M104" s="59"/>
      <c r="N104" s="59"/>
      <c r="O104" s="59"/>
    </row>
    <row r="105" spans="1:15" ht="24.75" customHeight="1">
      <c r="A105" s="56">
        <v>42</v>
      </c>
      <c r="B105" s="58">
        <v>604</v>
      </c>
      <c r="C105" s="7" t="s">
        <v>945</v>
      </c>
      <c r="D105" s="7" t="str">
        <f t="shared" si="6"/>
        <v>黄*春 </v>
      </c>
      <c r="E105" s="63" t="s">
        <v>28</v>
      </c>
      <c r="F105" s="63" t="s">
        <v>946</v>
      </c>
      <c r="G105" s="63" t="str">
        <f t="shared" si="7"/>
        <v>3504281967****4010</v>
      </c>
      <c r="H105" s="63" t="s">
        <v>946</v>
      </c>
      <c r="I105" s="58">
        <v>3</v>
      </c>
      <c r="J105" s="58">
        <v>55</v>
      </c>
      <c r="K105" s="58">
        <v>165</v>
      </c>
      <c r="L105" s="58" t="s">
        <v>65</v>
      </c>
      <c r="M105" s="58"/>
      <c r="N105" s="56" t="s">
        <v>45</v>
      </c>
      <c r="O105" s="58"/>
    </row>
    <row r="106" spans="1:15" ht="24.75" customHeight="1">
      <c r="A106" s="58"/>
      <c r="B106" s="58"/>
      <c r="C106" s="7" t="s">
        <v>947</v>
      </c>
      <c r="D106" s="7" t="str">
        <f t="shared" si="6"/>
        <v>黄*妹 </v>
      </c>
      <c r="E106" s="63" t="s">
        <v>180</v>
      </c>
      <c r="F106" s="63" t="s">
        <v>948</v>
      </c>
      <c r="G106" s="63" t="str">
        <f t="shared" si="7"/>
        <v>3504281969****2524</v>
      </c>
      <c r="H106" s="63" t="s">
        <v>948</v>
      </c>
      <c r="I106" s="58"/>
      <c r="J106" s="58"/>
      <c r="K106" s="58"/>
      <c r="L106" s="58"/>
      <c r="M106" s="58"/>
      <c r="N106" s="58"/>
      <c r="O106" s="58"/>
    </row>
    <row r="107" spans="1:15" ht="24.75" customHeight="1">
      <c r="A107" s="59"/>
      <c r="B107" s="59"/>
      <c r="C107" s="7" t="s">
        <v>949</v>
      </c>
      <c r="D107" s="7" t="str">
        <f t="shared" si="6"/>
        <v>黄*杰 </v>
      </c>
      <c r="E107" s="63" t="s">
        <v>34</v>
      </c>
      <c r="F107" s="63" t="s">
        <v>950</v>
      </c>
      <c r="G107" s="63" t="str">
        <f t="shared" si="7"/>
        <v>3504281998****0011</v>
      </c>
      <c r="H107" s="63" t="s">
        <v>950</v>
      </c>
      <c r="I107" s="59"/>
      <c r="J107" s="59"/>
      <c r="K107" s="59"/>
      <c r="L107" s="59"/>
      <c r="M107" s="59"/>
      <c r="N107" s="59"/>
      <c r="O107" s="59"/>
    </row>
    <row r="108" spans="1:15" ht="24.75" customHeight="1">
      <c r="A108" s="56">
        <v>43</v>
      </c>
      <c r="B108" s="56">
        <v>605</v>
      </c>
      <c r="C108" s="367" t="s">
        <v>951</v>
      </c>
      <c r="D108" s="7" t="str">
        <f t="shared" si="6"/>
        <v>陆*平</v>
      </c>
      <c r="E108" s="63" t="s">
        <v>28</v>
      </c>
      <c r="F108" s="249" t="s">
        <v>952</v>
      </c>
      <c r="G108" s="63" t="str">
        <f t="shared" si="7"/>
        <v>3504281967****0019</v>
      </c>
      <c r="H108" s="249" t="s">
        <v>952</v>
      </c>
      <c r="I108" s="56">
        <v>3</v>
      </c>
      <c r="J108" s="56">
        <v>55</v>
      </c>
      <c r="K108" s="56">
        <v>87</v>
      </c>
      <c r="L108" s="56" t="s">
        <v>50</v>
      </c>
      <c r="M108" s="56"/>
      <c r="N108" s="56" t="s">
        <v>19</v>
      </c>
      <c r="O108" s="56"/>
    </row>
    <row r="109" spans="1:15" ht="24.75" customHeight="1">
      <c r="A109" s="58"/>
      <c r="B109" s="58"/>
      <c r="C109" s="367" t="s">
        <v>953</v>
      </c>
      <c r="D109" s="7" t="str">
        <f t="shared" si="6"/>
        <v>吴*兰</v>
      </c>
      <c r="E109" s="63" t="s">
        <v>21</v>
      </c>
      <c r="F109" s="249" t="s">
        <v>954</v>
      </c>
      <c r="G109" s="63" t="str">
        <f t="shared" si="7"/>
        <v>3504281970****0021</v>
      </c>
      <c r="H109" s="249" t="s">
        <v>954</v>
      </c>
      <c r="I109" s="58"/>
      <c r="J109" s="58"/>
      <c r="K109" s="58"/>
      <c r="L109" s="58"/>
      <c r="M109" s="58"/>
      <c r="N109" s="58"/>
      <c r="O109" s="58"/>
    </row>
    <row r="110" spans="1:15" ht="24.75" customHeight="1">
      <c r="A110" s="59"/>
      <c r="B110" s="59"/>
      <c r="C110" s="367" t="s">
        <v>955</v>
      </c>
      <c r="D110" s="7" t="str">
        <f t="shared" si="6"/>
        <v>陆*</v>
      </c>
      <c r="E110" s="63" t="s">
        <v>88</v>
      </c>
      <c r="F110" s="249" t="s">
        <v>956</v>
      </c>
      <c r="G110" s="63" t="str">
        <f t="shared" si="7"/>
        <v>3504281989****0024</v>
      </c>
      <c r="H110" s="249" t="s">
        <v>956</v>
      </c>
      <c r="I110" s="59"/>
      <c r="J110" s="59"/>
      <c r="K110" s="59"/>
      <c r="L110" s="59"/>
      <c r="M110" s="59"/>
      <c r="N110" s="59"/>
      <c r="O110" s="59"/>
    </row>
    <row r="111" spans="1:15" ht="24.75" customHeight="1">
      <c r="A111" s="56">
        <v>44</v>
      </c>
      <c r="B111" s="56">
        <v>606</v>
      </c>
      <c r="C111" s="7" t="s">
        <v>957</v>
      </c>
      <c r="D111" s="7" t="str">
        <f t="shared" si="6"/>
        <v>肖*珍</v>
      </c>
      <c r="E111" s="63" t="s">
        <v>28</v>
      </c>
      <c r="F111" s="63" t="s">
        <v>958</v>
      </c>
      <c r="G111" s="63" t="str">
        <f t="shared" si="7"/>
        <v>3504281973****1029</v>
      </c>
      <c r="H111" s="63" t="s">
        <v>958</v>
      </c>
      <c r="I111" s="56">
        <v>2</v>
      </c>
      <c r="J111" s="56">
        <v>55</v>
      </c>
      <c r="K111" s="56">
        <v>113</v>
      </c>
      <c r="L111" s="56" t="s">
        <v>65</v>
      </c>
      <c r="M111" s="56"/>
      <c r="N111" s="346" t="s">
        <v>19</v>
      </c>
      <c r="O111" s="56"/>
    </row>
    <row r="112" spans="1:15" ht="24.75" customHeight="1">
      <c r="A112" s="59"/>
      <c r="B112" s="59"/>
      <c r="C112" s="7" t="s">
        <v>959</v>
      </c>
      <c r="D112" s="7" t="str">
        <f t="shared" si="6"/>
        <v>孙*涵</v>
      </c>
      <c r="E112" s="63" t="s">
        <v>88</v>
      </c>
      <c r="F112" s="63" t="s">
        <v>960</v>
      </c>
      <c r="G112" s="63" t="str">
        <f t="shared" si="7"/>
        <v>3504282011****1028</v>
      </c>
      <c r="H112" s="63" t="s">
        <v>960</v>
      </c>
      <c r="I112" s="59"/>
      <c r="J112" s="59"/>
      <c r="K112" s="59"/>
      <c r="L112" s="59"/>
      <c r="M112" s="59"/>
      <c r="N112" s="347"/>
      <c r="O112" s="59"/>
    </row>
    <row r="113" spans="1:15" ht="24.75" customHeight="1">
      <c r="A113" s="56">
        <v>45</v>
      </c>
      <c r="B113" s="56">
        <v>607</v>
      </c>
      <c r="C113" s="7" t="s">
        <v>961</v>
      </c>
      <c r="D113" s="7" t="str">
        <f t="shared" si="6"/>
        <v>林*仁</v>
      </c>
      <c r="E113" s="63" t="s">
        <v>28</v>
      </c>
      <c r="F113" s="63" t="s">
        <v>962</v>
      </c>
      <c r="G113" s="63" t="str">
        <f t="shared" si="7"/>
        <v>3504281962****0012</v>
      </c>
      <c r="H113" s="63" t="s">
        <v>962</v>
      </c>
      <c r="I113" s="56">
        <v>2</v>
      </c>
      <c r="J113" s="56">
        <v>49</v>
      </c>
      <c r="K113" s="56">
        <v>95</v>
      </c>
      <c r="L113" s="56" t="s">
        <v>50</v>
      </c>
      <c r="M113" s="56"/>
      <c r="N113" s="346" t="s">
        <v>45</v>
      </c>
      <c r="O113" s="56"/>
    </row>
    <row r="114" spans="1:15" ht="24.75" customHeight="1">
      <c r="A114" s="59"/>
      <c r="B114" s="59"/>
      <c r="C114" s="7" t="s">
        <v>963</v>
      </c>
      <c r="D114" s="7" t="str">
        <f t="shared" si="6"/>
        <v>廖*秀</v>
      </c>
      <c r="E114" s="63" t="s">
        <v>21</v>
      </c>
      <c r="F114" s="461" t="s">
        <v>964</v>
      </c>
      <c r="G114" s="63" t="str">
        <f t="shared" si="7"/>
        <v>3504281965****2022</v>
      </c>
      <c r="H114" s="461" t="s">
        <v>964</v>
      </c>
      <c r="I114" s="59"/>
      <c r="J114" s="59"/>
      <c r="K114" s="59"/>
      <c r="L114" s="59"/>
      <c r="M114" s="59"/>
      <c r="N114" s="347"/>
      <c r="O114" s="59"/>
    </row>
    <row r="115" spans="1:15" ht="24.75" customHeight="1">
      <c r="A115" s="56">
        <v>46</v>
      </c>
      <c r="B115" s="63">
        <v>608</v>
      </c>
      <c r="C115" s="207" t="s">
        <v>965</v>
      </c>
      <c r="D115" s="7" t="str">
        <f t="shared" si="6"/>
        <v>张*庆</v>
      </c>
      <c r="E115" s="63" t="s">
        <v>28</v>
      </c>
      <c r="F115" s="475" t="s">
        <v>966</v>
      </c>
      <c r="G115" s="63" t="str">
        <f t="shared" si="7"/>
        <v>3504291953****0016</v>
      </c>
      <c r="H115" s="475" t="s">
        <v>966</v>
      </c>
      <c r="I115" s="63">
        <v>3</v>
      </c>
      <c r="J115" s="63">
        <v>54</v>
      </c>
      <c r="K115" s="63">
        <v>84</v>
      </c>
      <c r="L115" s="63" t="s">
        <v>50</v>
      </c>
      <c r="M115" s="63"/>
      <c r="N115" s="63" t="s">
        <v>19</v>
      </c>
      <c r="O115" s="63"/>
    </row>
    <row r="116" spans="1:15" ht="24.75" customHeight="1">
      <c r="A116" s="58"/>
      <c r="B116" s="63"/>
      <c r="C116" s="207" t="s">
        <v>967</v>
      </c>
      <c r="D116" s="7" t="str">
        <f t="shared" si="6"/>
        <v>黄*仙</v>
      </c>
      <c r="E116" s="63" t="s">
        <v>21</v>
      </c>
      <c r="F116" s="475" t="s">
        <v>968</v>
      </c>
      <c r="G116" s="63" t="str">
        <f t="shared" si="7"/>
        <v>5110211963****5989</v>
      </c>
      <c r="H116" s="475" t="s">
        <v>968</v>
      </c>
      <c r="I116" s="63"/>
      <c r="J116" s="63"/>
      <c r="K116" s="63"/>
      <c r="L116" s="63"/>
      <c r="M116" s="63"/>
      <c r="N116" s="63"/>
      <c r="O116" s="63"/>
    </row>
    <row r="117" spans="1:15" ht="24.75" customHeight="1">
      <c r="A117" s="59"/>
      <c r="B117" s="63"/>
      <c r="C117" s="207" t="s">
        <v>969</v>
      </c>
      <c r="D117" s="7" t="str">
        <f t="shared" si="6"/>
        <v>张*祺</v>
      </c>
      <c r="E117" s="63" t="s">
        <v>55</v>
      </c>
      <c r="F117" s="475" t="s">
        <v>970</v>
      </c>
      <c r="G117" s="63" t="str">
        <f t="shared" si="7"/>
        <v>3504282006****0013</v>
      </c>
      <c r="H117" s="475" t="s">
        <v>970</v>
      </c>
      <c r="I117" s="63"/>
      <c r="J117" s="63"/>
      <c r="K117" s="63"/>
      <c r="L117" s="63"/>
      <c r="M117" s="63"/>
      <c r="N117" s="63"/>
      <c r="O117" s="63"/>
    </row>
    <row r="118" spans="1:15" ht="30.75" customHeight="1">
      <c r="A118" s="40" t="s">
        <v>267</v>
      </c>
      <c r="B118" s="40"/>
      <c r="C118" s="369"/>
      <c r="D118" s="369"/>
      <c r="E118" s="40"/>
      <c r="F118" s="40"/>
      <c r="G118" s="40"/>
      <c r="H118" s="40"/>
      <c r="I118" s="40">
        <f>SUM(I5:I117)</f>
        <v>113</v>
      </c>
      <c r="J118" s="40"/>
      <c r="K118" s="40">
        <f>SUM(K5:K117)</f>
        <v>4532</v>
      </c>
      <c r="L118" s="373"/>
      <c r="M118" s="40"/>
      <c r="N118" s="374"/>
      <c r="O118" s="374"/>
    </row>
  </sheetData>
  <sheetProtection/>
  <mergeCells count="337">
    <mergeCell ref="A1:O1"/>
    <mergeCell ref="A2:O2"/>
    <mergeCell ref="A3:O3"/>
    <mergeCell ref="A118:B118"/>
    <mergeCell ref="A6:A7"/>
    <mergeCell ref="A12:A15"/>
    <mergeCell ref="A16:A18"/>
    <mergeCell ref="A19:A22"/>
    <mergeCell ref="A23:A25"/>
    <mergeCell ref="A26:A27"/>
    <mergeCell ref="A28:A30"/>
    <mergeCell ref="A32:A35"/>
    <mergeCell ref="A37:A38"/>
    <mergeCell ref="A39:A41"/>
    <mergeCell ref="A42:A45"/>
    <mergeCell ref="A46:A47"/>
    <mergeCell ref="A48:A50"/>
    <mergeCell ref="A52:A53"/>
    <mergeCell ref="A54:A56"/>
    <mergeCell ref="A57:A60"/>
    <mergeCell ref="A61:A62"/>
    <mergeCell ref="A63:A64"/>
    <mergeCell ref="A65:A66"/>
    <mergeCell ref="A68:A70"/>
    <mergeCell ref="A71:A73"/>
    <mergeCell ref="A74:A76"/>
    <mergeCell ref="A77:A79"/>
    <mergeCell ref="A80:A83"/>
    <mergeCell ref="A84:A86"/>
    <mergeCell ref="A87:A89"/>
    <mergeCell ref="A90:A91"/>
    <mergeCell ref="A92:A94"/>
    <mergeCell ref="A95:A97"/>
    <mergeCell ref="A98:A99"/>
    <mergeCell ref="A100:A102"/>
    <mergeCell ref="A103:A104"/>
    <mergeCell ref="A105:A107"/>
    <mergeCell ref="A108:A110"/>
    <mergeCell ref="A111:A112"/>
    <mergeCell ref="A113:A114"/>
    <mergeCell ref="A115:A117"/>
    <mergeCell ref="B6:B7"/>
    <mergeCell ref="B12:B15"/>
    <mergeCell ref="B16:B18"/>
    <mergeCell ref="B19:B22"/>
    <mergeCell ref="B23:B25"/>
    <mergeCell ref="B26:B27"/>
    <mergeCell ref="B28:B30"/>
    <mergeCell ref="B32:B35"/>
    <mergeCell ref="B37:B38"/>
    <mergeCell ref="B39:B41"/>
    <mergeCell ref="B42:B45"/>
    <mergeCell ref="B46:B47"/>
    <mergeCell ref="B48:B50"/>
    <mergeCell ref="B52:B53"/>
    <mergeCell ref="B54:B56"/>
    <mergeCell ref="B57:B60"/>
    <mergeCell ref="B61:B62"/>
    <mergeCell ref="B63:B64"/>
    <mergeCell ref="B65:B66"/>
    <mergeCell ref="B68:B70"/>
    <mergeCell ref="B71:B73"/>
    <mergeCell ref="B74:B76"/>
    <mergeCell ref="B77:B79"/>
    <mergeCell ref="B80:B83"/>
    <mergeCell ref="B84:B86"/>
    <mergeCell ref="B87:B89"/>
    <mergeCell ref="B90:B91"/>
    <mergeCell ref="B92:B94"/>
    <mergeCell ref="B95:B97"/>
    <mergeCell ref="B98:B99"/>
    <mergeCell ref="B100:B102"/>
    <mergeCell ref="B103:B104"/>
    <mergeCell ref="B105:B107"/>
    <mergeCell ref="B108:B110"/>
    <mergeCell ref="B111:B112"/>
    <mergeCell ref="B113:B114"/>
    <mergeCell ref="B115:B117"/>
    <mergeCell ref="I6:I7"/>
    <mergeCell ref="I12:I15"/>
    <mergeCell ref="I16:I18"/>
    <mergeCell ref="I19:I22"/>
    <mergeCell ref="I23:I25"/>
    <mergeCell ref="I26:I27"/>
    <mergeCell ref="I28:I30"/>
    <mergeCell ref="I32:I35"/>
    <mergeCell ref="I37:I38"/>
    <mergeCell ref="I39:I41"/>
    <mergeCell ref="I42:I45"/>
    <mergeCell ref="I46:I47"/>
    <mergeCell ref="I48:I50"/>
    <mergeCell ref="I52:I53"/>
    <mergeCell ref="I54:I56"/>
    <mergeCell ref="I57:I60"/>
    <mergeCell ref="I61:I62"/>
    <mergeCell ref="I63:I64"/>
    <mergeCell ref="I65:I66"/>
    <mergeCell ref="I68:I70"/>
    <mergeCell ref="I71:I73"/>
    <mergeCell ref="I74:I76"/>
    <mergeCell ref="I77:I79"/>
    <mergeCell ref="I80:I83"/>
    <mergeCell ref="I84:I86"/>
    <mergeCell ref="I87:I89"/>
    <mergeCell ref="I90:I91"/>
    <mergeCell ref="I92:I94"/>
    <mergeCell ref="I95:I97"/>
    <mergeCell ref="I98:I99"/>
    <mergeCell ref="I100:I102"/>
    <mergeCell ref="I103:I104"/>
    <mergeCell ref="I105:I107"/>
    <mergeCell ref="I108:I110"/>
    <mergeCell ref="I111:I112"/>
    <mergeCell ref="I113:I114"/>
    <mergeCell ref="I115:I117"/>
    <mergeCell ref="J6:J7"/>
    <mergeCell ref="J12:J15"/>
    <mergeCell ref="J16:J18"/>
    <mergeCell ref="J19:J22"/>
    <mergeCell ref="J23:J25"/>
    <mergeCell ref="J26:J27"/>
    <mergeCell ref="J28:J30"/>
    <mergeCell ref="J32:J35"/>
    <mergeCell ref="J37:J38"/>
    <mergeCell ref="J39:J41"/>
    <mergeCell ref="J42:J45"/>
    <mergeCell ref="J46:J47"/>
    <mergeCell ref="J48:J50"/>
    <mergeCell ref="J52:J53"/>
    <mergeCell ref="J54:J56"/>
    <mergeCell ref="J57:J60"/>
    <mergeCell ref="J61:J62"/>
    <mergeCell ref="J63:J64"/>
    <mergeCell ref="J65:J66"/>
    <mergeCell ref="J68:J70"/>
    <mergeCell ref="J71:J73"/>
    <mergeCell ref="J74:J76"/>
    <mergeCell ref="J77:J79"/>
    <mergeCell ref="J80:J83"/>
    <mergeCell ref="J84:J86"/>
    <mergeCell ref="J87:J89"/>
    <mergeCell ref="J90:J91"/>
    <mergeCell ref="J92:J94"/>
    <mergeCell ref="J95:J97"/>
    <mergeCell ref="J98:J99"/>
    <mergeCell ref="J100:J102"/>
    <mergeCell ref="J103:J104"/>
    <mergeCell ref="J105:J107"/>
    <mergeCell ref="J108:J110"/>
    <mergeCell ref="J111:J112"/>
    <mergeCell ref="J113:J114"/>
    <mergeCell ref="J115:J117"/>
    <mergeCell ref="K6:K7"/>
    <mergeCell ref="K12:K15"/>
    <mergeCell ref="K16:K18"/>
    <mergeCell ref="K19:K22"/>
    <mergeCell ref="K23:K25"/>
    <mergeCell ref="K26:K27"/>
    <mergeCell ref="K28:K30"/>
    <mergeCell ref="K32:K35"/>
    <mergeCell ref="K37:K38"/>
    <mergeCell ref="K39:K41"/>
    <mergeCell ref="K42:K45"/>
    <mergeCell ref="K46:K47"/>
    <mergeCell ref="K48:K50"/>
    <mergeCell ref="K52:K53"/>
    <mergeCell ref="K54:K56"/>
    <mergeCell ref="K57:K60"/>
    <mergeCell ref="K61:K62"/>
    <mergeCell ref="K63:K64"/>
    <mergeCell ref="K65:K66"/>
    <mergeCell ref="K68:K70"/>
    <mergeCell ref="K71:K73"/>
    <mergeCell ref="K74:K76"/>
    <mergeCell ref="K77:K79"/>
    <mergeCell ref="K80:K83"/>
    <mergeCell ref="K84:K86"/>
    <mergeCell ref="K87:K89"/>
    <mergeCell ref="K90:K91"/>
    <mergeCell ref="K92:K94"/>
    <mergeCell ref="K95:K97"/>
    <mergeCell ref="K98:K99"/>
    <mergeCell ref="K100:K102"/>
    <mergeCell ref="K103:K104"/>
    <mergeCell ref="K105:K107"/>
    <mergeCell ref="K108:K110"/>
    <mergeCell ref="K111:K112"/>
    <mergeCell ref="K113:K114"/>
    <mergeCell ref="K115:K117"/>
    <mergeCell ref="L6:L7"/>
    <mergeCell ref="L12:L15"/>
    <mergeCell ref="L16:L18"/>
    <mergeCell ref="L19:L22"/>
    <mergeCell ref="L23:L25"/>
    <mergeCell ref="L26:L27"/>
    <mergeCell ref="L28:L30"/>
    <mergeCell ref="L32:L35"/>
    <mergeCell ref="L37:L38"/>
    <mergeCell ref="L39:L41"/>
    <mergeCell ref="L42:L45"/>
    <mergeCell ref="L46:L47"/>
    <mergeCell ref="L48:L50"/>
    <mergeCell ref="L52:L53"/>
    <mergeCell ref="L54:L56"/>
    <mergeCell ref="L57:L60"/>
    <mergeCell ref="L61:L62"/>
    <mergeCell ref="L63:L64"/>
    <mergeCell ref="L65:L66"/>
    <mergeCell ref="L68:L70"/>
    <mergeCell ref="L71:L73"/>
    <mergeCell ref="L74:L76"/>
    <mergeCell ref="L77:L79"/>
    <mergeCell ref="L80:L83"/>
    <mergeCell ref="L84:L86"/>
    <mergeCell ref="L87:L89"/>
    <mergeCell ref="L90:L91"/>
    <mergeCell ref="L92:L94"/>
    <mergeCell ref="L95:L97"/>
    <mergeCell ref="L98:L99"/>
    <mergeCell ref="L100:L102"/>
    <mergeCell ref="L103:L104"/>
    <mergeCell ref="L105:L107"/>
    <mergeCell ref="L108:L110"/>
    <mergeCell ref="L111:L112"/>
    <mergeCell ref="L113:L114"/>
    <mergeCell ref="L115:L117"/>
    <mergeCell ref="M6:M7"/>
    <mergeCell ref="M12:M15"/>
    <mergeCell ref="M16:M18"/>
    <mergeCell ref="M19:M22"/>
    <mergeCell ref="M23:M25"/>
    <mergeCell ref="M26:M27"/>
    <mergeCell ref="M28:M30"/>
    <mergeCell ref="M32:M35"/>
    <mergeCell ref="M37:M38"/>
    <mergeCell ref="M39:M41"/>
    <mergeCell ref="M42:M45"/>
    <mergeCell ref="M46:M47"/>
    <mergeCell ref="M48:M50"/>
    <mergeCell ref="M52:M53"/>
    <mergeCell ref="M54:M56"/>
    <mergeCell ref="M57:M60"/>
    <mergeCell ref="M61:M62"/>
    <mergeCell ref="M63:M64"/>
    <mergeCell ref="M65:M66"/>
    <mergeCell ref="M68:M70"/>
    <mergeCell ref="M71:M73"/>
    <mergeCell ref="M74:M76"/>
    <mergeCell ref="M77:M79"/>
    <mergeCell ref="M80:M83"/>
    <mergeCell ref="M84:M86"/>
    <mergeCell ref="M87:M89"/>
    <mergeCell ref="M90:M91"/>
    <mergeCell ref="M92:M94"/>
    <mergeCell ref="M95:M97"/>
    <mergeCell ref="M98:M99"/>
    <mergeCell ref="M100:M102"/>
    <mergeCell ref="M103:M104"/>
    <mergeCell ref="M105:M107"/>
    <mergeCell ref="M108:M110"/>
    <mergeCell ref="M111:M112"/>
    <mergeCell ref="M113:M114"/>
    <mergeCell ref="M115:M117"/>
    <mergeCell ref="N6:N7"/>
    <mergeCell ref="N12:N15"/>
    <mergeCell ref="N16:N18"/>
    <mergeCell ref="N19:N22"/>
    <mergeCell ref="N23:N25"/>
    <mergeCell ref="N26:N27"/>
    <mergeCell ref="N28:N30"/>
    <mergeCell ref="N32:N35"/>
    <mergeCell ref="N37:N38"/>
    <mergeCell ref="N39:N41"/>
    <mergeCell ref="N42:N45"/>
    <mergeCell ref="N46:N47"/>
    <mergeCell ref="N48:N50"/>
    <mergeCell ref="N52:N53"/>
    <mergeCell ref="N54:N56"/>
    <mergeCell ref="N57:N60"/>
    <mergeCell ref="N61:N62"/>
    <mergeCell ref="N63:N64"/>
    <mergeCell ref="N65:N66"/>
    <mergeCell ref="N68:N70"/>
    <mergeCell ref="N71:N73"/>
    <mergeCell ref="N74:N76"/>
    <mergeCell ref="N77:N79"/>
    <mergeCell ref="N80:N83"/>
    <mergeCell ref="N84:N86"/>
    <mergeCell ref="N87:N89"/>
    <mergeCell ref="N90:N91"/>
    <mergeCell ref="N92:N94"/>
    <mergeCell ref="N95:N97"/>
    <mergeCell ref="N98:N99"/>
    <mergeCell ref="N100:N102"/>
    <mergeCell ref="N103:N104"/>
    <mergeCell ref="N105:N107"/>
    <mergeCell ref="N108:N110"/>
    <mergeCell ref="N111:N112"/>
    <mergeCell ref="N113:N114"/>
    <mergeCell ref="N115:N117"/>
    <mergeCell ref="O6:O7"/>
    <mergeCell ref="O12:O15"/>
    <mergeCell ref="O16:O18"/>
    <mergeCell ref="O19:O22"/>
    <mergeCell ref="O23:O25"/>
    <mergeCell ref="O26:O27"/>
    <mergeCell ref="O28:O30"/>
    <mergeCell ref="O32:O35"/>
    <mergeCell ref="O37:O38"/>
    <mergeCell ref="O39:O41"/>
    <mergeCell ref="O42:O45"/>
    <mergeCell ref="O46:O47"/>
    <mergeCell ref="O48:O50"/>
    <mergeCell ref="O52:O53"/>
    <mergeCell ref="O54:O56"/>
    <mergeCell ref="O57:O60"/>
    <mergeCell ref="O61:O62"/>
    <mergeCell ref="O63:O64"/>
    <mergeCell ref="O65:O66"/>
    <mergeCell ref="O68:O70"/>
    <mergeCell ref="O71:O73"/>
    <mergeCell ref="O74:O76"/>
    <mergeCell ref="O77:O79"/>
    <mergeCell ref="O80:O83"/>
    <mergeCell ref="O84:O86"/>
    <mergeCell ref="O87:O89"/>
    <mergeCell ref="O90:O91"/>
    <mergeCell ref="O92:O94"/>
    <mergeCell ref="O95:O97"/>
    <mergeCell ref="O98:O99"/>
    <mergeCell ref="O100:O102"/>
    <mergeCell ref="O103:O104"/>
    <mergeCell ref="O105:O107"/>
    <mergeCell ref="O108:O110"/>
    <mergeCell ref="O111:O112"/>
    <mergeCell ref="O113:O114"/>
    <mergeCell ref="O115:O117"/>
  </mergeCells>
  <printOptions/>
  <pageMargins left="0.75" right="0.75" top="1" bottom="1" header="0.5" footer="0.5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pane ySplit="4" topLeftCell="A5" activePane="bottomLeft" state="frozen"/>
      <selection pane="bottomLeft" activeCell="O4" sqref="O4"/>
    </sheetView>
  </sheetViews>
  <sheetFormatPr defaultColWidth="9.00390625" defaultRowHeight="24.75" customHeight="1"/>
  <cols>
    <col min="1" max="1" width="4.875" style="284" customWidth="1"/>
    <col min="2" max="2" width="5.75390625" style="284" customWidth="1"/>
    <col min="3" max="3" width="12.625" style="284" hidden="1" customWidth="1"/>
    <col min="4" max="4" width="8.75390625" style="284" customWidth="1"/>
    <col min="5" max="5" width="9.25390625" style="284" customWidth="1"/>
    <col min="6" max="6" width="22.625" style="284" hidden="1" customWidth="1"/>
    <col min="7" max="7" width="20.25390625" style="284" customWidth="1"/>
    <col min="8" max="8" width="4.875" style="284" customWidth="1"/>
    <col min="9" max="9" width="5.00390625" style="284" customWidth="1"/>
    <col min="10" max="10" width="5.625" style="284" customWidth="1"/>
    <col min="11" max="11" width="9.125" style="285" customWidth="1"/>
    <col min="12" max="12" width="6.125" style="284" customWidth="1"/>
    <col min="13" max="13" width="9.875" style="286" customWidth="1"/>
    <col min="14" max="14" width="9.50390625" style="284" customWidth="1"/>
    <col min="15" max="255" width="12.625" style="284" customWidth="1"/>
    <col min="256" max="256" width="12.625" style="284" bestFit="1" customWidth="1"/>
  </cols>
  <sheetData>
    <row r="1" spans="1:14" ht="27.75" customHeight="1">
      <c r="A1" s="287" t="s">
        <v>971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81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57" customHeight="1">
      <c r="A3" s="289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30" customHeight="1">
      <c r="A4" s="55" t="s">
        <v>3</v>
      </c>
      <c r="B4" s="55" t="s">
        <v>4</v>
      </c>
      <c r="C4" s="55" t="s">
        <v>5</v>
      </c>
      <c r="D4" s="55" t="s">
        <v>5</v>
      </c>
      <c r="E4" s="55" t="s">
        <v>6</v>
      </c>
      <c r="F4" s="55" t="s">
        <v>7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67" t="s">
        <v>12</v>
      </c>
      <c r="M4" s="55" t="s">
        <v>742</v>
      </c>
      <c r="N4" s="55" t="s">
        <v>14</v>
      </c>
    </row>
    <row r="5" spans="1:14" ht="24.75" customHeight="1">
      <c r="A5" s="290">
        <v>1</v>
      </c>
      <c r="B5" s="290">
        <v>101</v>
      </c>
      <c r="C5" s="8" t="s">
        <v>972</v>
      </c>
      <c r="D5" s="60" t="str">
        <f>REPLACE(C5,2,1,"*")</f>
        <v>张*平</v>
      </c>
      <c r="E5" s="291" t="s">
        <v>28</v>
      </c>
      <c r="F5" s="12" t="s">
        <v>973</v>
      </c>
      <c r="G5" s="292" t="str">
        <f>REPLACE(F5,11,4,"****")</f>
        <v>3504281975****0029</v>
      </c>
      <c r="H5" s="68">
        <v>2</v>
      </c>
      <c r="I5" s="290">
        <v>49</v>
      </c>
      <c r="J5" s="68">
        <v>95</v>
      </c>
      <c r="K5" s="68" t="s">
        <v>311</v>
      </c>
      <c r="L5" s="68"/>
      <c r="M5" s="290" t="s">
        <v>19</v>
      </c>
      <c r="N5" s="304"/>
    </row>
    <row r="6" spans="1:14" ht="24.75" customHeight="1">
      <c r="A6" s="69"/>
      <c r="B6" s="293"/>
      <c r="C6" s="8" t="s">
        <v>974</v>
      </c>
      <c r="D6" s="60" t="str">
        <f aca="true" t="shared" si="0" ref="D6:D37">REPLACE(C6,2,1,"*")</f>
        <v>杨*晨</v>
      </c>
      <c r="E6" s="60" t="s">
        <v>34</v>
      </c>
      <c r="F6" s="12" t="s">
        <v>975</v>
      </c>
      <c r="G6" s="292" t="str">
        <f aca="true" t="shared" si="1" ref="G6:G37">REPLACE(F6,11,4,"****")</f>
        <v>3504281999****0012</v>
      </c>
      <c r="H6" s="294"/>
      <c r="I6" s="293"/>
      <c r="J6" s="294"/>
      <c r="K6" s="294"/>
      <c r="L6" s="294"/>
      <c r="M6" s="69"/>
      <c r="N6" s="305"/>
    </row>
    <row r="7" spans="1:14" ht="24.75" customHeight="1">
      <c r="A7" s="290">
        <v>2</v>
      </c>
      <c r="B7" s="290">
        <v>102</v>
      </c>
      <c r="C7" s="36" t="s">
        <v>976</v>
      </c>
      <c r="D7" s="60" t="str">
        <f t="shared" si="0"/>
        <v>王*娥</v>
      </c>
      <c r="E7" s="295" t="s">
        <v>28</v>
      </c>
      <c r="F7" s="36" t="s">
        <v>977</v>
      </c>
      <c r="G7" s="292" t="str">
        <f t="shared" si="1"/>
        <v>3504281971****552X</v>
      </c>
      <c r="H7" s="290">
        <v>3</v>
      </c>
      <c r="I7" s="290">
        <v>48</v>
      </c>
      <c r="J7" s="290">
        <v>144</v>
      </c>
      <c r="K7" s="290" t="s">
        <v>311</v>
      </c>
      <c r="L7" s="290"/>
      <c r="M7" s="215" t="s">
        <v>45</v>
      </c>
      <c r="N7" s="290"/>
    </row>
    <row r="8" spans="1:14" ht="24.75" customHeight="1">
      <c r="A8" s="293"/>
      <c r="B8" s="293"/>
      <c r="C8" s="36" t="s">
        <v>978</v>
      </c>
      <c r="D8" s="60" t="str">
        <f t="shared" si="0"/>
        <v>叶*禧</v>
      </c>
      <c r="E8" s="36" t="s">
        <v>160</v>
      </c>
      <c r="F8" s="476" t="s">
        <v>979</v>
      </c>
      <c r="G8" s="292" t="str">
        <f t="shared" si="1"/>
        <v>3504281962****0039</v>
      </c>
      <c r="H8" s="293"/>
      <c r="I8" s="293"/>
      <c r="J8" s="293"/>
      <c r="K8" s="293"/>
      <c r="L8" s="293"/>
      <c r="M8" s="306"/>
      <c r="N8" s="293"/>
    </row>
    <row r="9" spans="1:14" ht="24.75" customHeight="1">
      <c r="A9" s="69"/>
      <c r="B9" s="69"/>
      <c r="C9" s="36" t="s">
        <v>980</v>
      </c>
      <c r="D9" s="60" t="str">
        <f t="shared" si="0"/>
        <v>叶*</v>
      </c>
      <c r="E9" s="36" t="s">
        <v>88</v>
      </c>
      <c r="F9" s="476" t="s">
        <v>981</v>
      </c>
      <c r="G9" s="292" t="str">
        <f t="shared" si="1"/>
        <v>3504281997****0025</v>
      </c>
      <c r="H9" s="69"/>
      <c r="I9" s="69"/>
      <c r="J9" s="69"/>
      <c r="K9" s="69"/>
      <c r="L9" s="69"/>
      <c r="M9" s="306"/>
      <c r="N9" s="69"/>
    </row>
    <row r="10" spans="1:14" ht="24.75" customHeight="1">
      <c r="A10" s="290">
        <v>3</v>
      </c>
      <c r="B10" s="290">
        <v>103</v>
      </c>
      <c r="C10" s="36" t="s">
        <v>982</v>
      </c>
      <c r="D10" s="60" t="str">
        <f t="shared" si="0"/>
        <v>陈*</v>
      </c>
      <c r="E10" s="36" t="s">
        <v>28</v>
      </c>
      <c r="F10" s="36" t="s">
        <v>983</v>
      </c>
      <c r="G10" s="292" t="str">
        <f t="shared" si="1"/>
        <v>3504281973****0077</v>
      </c>
      <c r="H10" s="290">
        <v>3</v>
      </c>
      <c r="I10" s="290">
        <v>48</v>
      </c>
      <c r="J10" s="290">
        <v>66</v>
      </c>
      <c r="K10" s="290" t="s">
        <v>295</v>
      </c>
      <c r="L10" s="290"/>
      <c r="M10" s="60" t="s">
        <v>19</v>
      </c>
      <c r="N10" s="290"/>
    </row>
    <row r="11" spans="1:14" ht="24.75" customHeight="1">
      <c r="A11" s="293"/>
      <c r="B11" s="293"/>
      <c r="C11" s="36" t="s">
        <v>984</v>
      </c>
      <c r="D11" s="60" t="str">
        <f t="shared" si="0"/>
        <v>郑*梅</v>
      </c>
      <c r="E11" s="36" t="s">
        <v>21</v>
      </c>
      <c r="F11" s="36" t="s">
        <v>985</v>
      </c>
      <c r="G11" s="292" t="str">
        <f t="shared" si="1"/>
        <v>3504281978****0026</v>
      </c>
      <c r="H11" s="293"/>
      <c r="I11" s="293"/>
      <c r="J11" s="293"/>
      <c r="K11" s="293"/>
      <c r="L11" s="293"/>
      <c r="M11" s="298"/>
      <c r="N11" s="293"/>
    </row>
    <row r="12" spans="1:14" ht="24.75" customHeight="1">
      <c r="A12" s="69"/>
      <c r="B12" s="69"/>
      <c r="C12" s="36" t="s">
        <v>986</v>
      </c>
      <c r="D12" s="60" t="str">
        <f t="shared" si="0"/>
        <v>陈*祺</v>
      </c>
      <c r="E12" s="36" t="s">
        <v>88</v>
      </c>
      <c r="F12" s="36" t="s">
        <v>987</v>
      </c>
      <c r="G12" s="292" t="str">
        <f t="shared" si="1"/>
        <v>3504282003****0029</v>
      </c>
      <c r="H12" s="69"/>
      <c r="I12" s="69"/>
      <c r="J12" s="69"/>
      <c r="K12" s="69"/>
      <c r="L12" s="69"/>
      <c r="M12" s="298"/>
      <c r="N12" s="69"/>
    </row>
    <row r="13" spans="1:14" ht="24.75" customHeight="1">
      <c r="A13" s="290">
        <v>4</v>
      </c>
      <c r="B13" s="290">
        <v>104</v>
      </c>
      <c r="C13" s="36" t="s">
        <v>988</v>
      </c>
      <c r="D13" s="60" t="str">
        <f t="shared" si="0"/>
        <v>马*山 </v>
      </c>
      <c r="E13" s="36" t="s">
        <v>28</v>
      </c>
      <c r="F13" s="36" t="s">
        <v>989</v>
      </c>
      <c r="G13" s="292" t="str">
        <f t="shared" si="1"/>
        <v>3504281958****0019</v>
      </c>
      <c r="H13" s="290">
        <v>2</v>
      </c>
      <c r="I13" s="290">
        <v>49</v>
      </c>
      <c r="J13" s="290">
        <v>95</v>
      </c>
      <c r="K13" s="290" t="s">
        <v>272</v>
      </c>
      <c r="L13" s="290"/>
      <c r="M13" s="290" t="s">
        <v>19</v>
      </c>
      <c r="N13" s="290"/>
    </row>
    <row r="14" spans="1:14" ht="24.75" customHeight="1">
      <c r="A14" s="69"/>
      <c r="B14" s="69"/>
      <c r="C14" s="36" t="s">
        <v>990</v>
      </c>
      <c r="D14" s="60" t="str">
        <f t="shared" si="0"/>
        <v>陈*香 </v>
      </c>
      <c r="E14" s="36" t="s">
        <v>21</v>
      </c>
      <c r="F14" s="36" t="s">
        <v>991</v>
      </c>
      <c r="G14" s="292" t="str">
        <f t="shared" si="1"/>
        <v>3504281967****4525</v>
      </c>
      <c r="H14" s="69"/>
      <c r="I14" s="69"/>
      <c r="J14" s="69"/>
      <c r="K14" s="69"/>
      <c r="L14" s="69"/>
      <c r="M14" s="69"/>
      <c r="N14" s="69"/>
    </row>
    <row r="15" spans="1:14" ht="24.75" customHeight="1">
      <c r="A15" s="290">
        <v>5</v>
      </c>
      <c r="B15" s="290">
        <v>201</v>
      </c>
      <c r="C15" s="36" t="s">
        <v>992</v>
      </c>
      <c r="D15" s="60" t="str">
        <f t="shared" si="0"/>
        <v>步*峰</v>
      </c>
      <c r="E15" s="36" t="s">
        <v>28</v>
      </c>
      <c r="F15" s="36" t="s">
        <v>993</v>
      </c>
      <c r="G15" s="292" t="str">
        <f t="shared" si="1"/>
        <v>3504301955****3018</v>
      </c>
      <c r="H15" s="290">
        <v>2</v>
      </c>
      <c r="I15" s="290">
        <v>49</v>
      </c>
      <c r="J15" s="290">
        <v>95</v>
      </c>
      <c r="K15" s="290" t="s">
        <v>295</v>
      </c>
      <c r="L15" s="290"/>
      <c r="M15" s="290" t="s">
        <v>19</v>
      </c>
      <c r="N15" s="290"/>
    </row>
    <row r="16" spans="1:14" ht="24.75" customHeight="1">
      <c r="A16" s="69"/>
      <c r="B16" s="69"/>
      <c r="C16" s="36" t="s">
        <v>994</v>
      </c>
      <c r="D16" s="60" t="str">
        <f t="shared" si="0"/>
        <v>张*珍</v>
      </c>
      <c r="E16" s="36" t="s">
        <v>21</v>
      </c>
      <c r="F16" s="36" t="s">
        <v>995</v>
      </c>
      <c r="G16" s="292" t="str">
        <f t="shared" si="1"/>
        <v>3504301956****3028</v>
      </c>
      <c r="H16" s="69"/>
      <c r="I16" s="69"/>
      <c r="J16" s="69"/>
      <c r="K16" s="69"/>
      <c r="L16" s="69"/>
      <c r="M16" s="69"/>
      <c r="N16" s="69"/>
    </row>
    <row r="17" spans="1:14" ht="24.75" customHeight="1">
      <c r="A17" s="290">
        <v>6</v>
      </c>
      <c r="B17" s="290">
        <v>202</v>
      </c>
      <c r="C17" s="36" t="s">
        <v>996</v>
      </c>
      <c r="D17" s="60" t="str">
        <f t="shared" si="0"/>
        <v>梁*先 </v>
      </c>
      <c r="E17" s="36" t="s">
        <v>28</v>
      </c>
      <c r="F17" s="36" t="s">
        <v>997</v>
      </c>
      <c r="G17" s="292" t="str">
        <f t="shared" si="1"/>
        <v>3504281967****6054</v>
      </c>
      <c r="H17" s="290">
        <v>3</v>
      </c>
      <c r="I17" s="290">
        <v>48</v>
      </c>
      <c r="J17" s="290">
        <v>66</v>
      </c>
      <c r="K17" s="290" t="s">
        <v>272</v>
      </c>
      <c r="L17" s="290"/>
      <c r="M17" s="290" t="s">
        <v>19</v>
      </c>
      <c r="N17" s="290"/>
    </row>
    <row r="18" spans="1:14" ht="24.75" customHeight="1">
      <c r="A18" s="293"/>
      <c r="B18" s="293"/>
      <c r="C18" s="36" t="s">
        <v>998</v>
      </c>
      <c r="D18" s="60" t="str">
        <f t="shared" si="0"/>
        <v>杨*荣 </v>
      </c>
      <c r="E18" s="36" t="s">
        <v>244</v>
      </c>
      <c r="F18" s="36" t="s">
        <v>999</v>
      </c>
      <c r="G18" s="292" t="str">
        <f t="shared" si="1"/>
        <v>3504281972****6025</v>
      </c>
      <c r="H18" s="293"/>
      <c r="I18" s="293"/>
      <c r="J18" s="293"/>
      <c r="K18" s="293"/>
      <c r="L18" s="293"/>
      <c r="M18" s="293"/>
      <c r="N18" s="293"/>
    </row>
    <row r="19" spans="1:14" ht="24.75" customHeight="1">
      <c r="A19" s="69"/>
      <c r="B19" s="293"/>
      <c r="C19" s="36" t="s">
        <v>1000</v>
      </c>
      <c r="D19" s="60" t="str">
        <f t="shared" si="0"/>
        <v>梁*全 </v>
      </c>
      <c r="E19" s="36" t="s">
        <v>34</v>
      </c>
      <c r="F19" s="36" t="s">
        <v>1001</v>
      </c>
      <c r="G19" s="292" t="str">
        <f t="shared" si="1"/>
        <v>3504281999****5014</v>
      </c>
      <c r="H19" s="293"/>
      <c r="I19" s="293"/>
      <c r="J19" s="293"/>
      <c r="K19" s="293"/>
      <c r="L19" s="293"/>
      <c r="M19" s="69"/>
      <c r="N19" s="293"/>
    </row>
    <row r="20" spans="1:14" ht="24.75" customHeight="1">
      <c r="A20" s="290">
        <v>7</v>
      </c>
      <c r="B20" s="290">
        <v>203</v>
      </c>
      <c r="C20" s="36" t="s">
        <v>1002</v>
      </c>
      <c r="D20" s="60" t="str">
        <f t="shared" si="0"/>
        <v>龚*容</v>
      </c>
      <c r="E20" s="36" t="s">
        <v>28</v>
      </c>
      <c r="F20" s="36" t="s">
        <v>1003</v>
      </c>
      <c r="G20" s="292" t="str">
        <f t="shared" si="1"/>
        <v>3504281971****0026</v>
      </c>
      <c r="H20" s="290">
        <v>3</v>
      </c>
      <c r="I20" s="290">
        <v>48</v>
      </c>
      <c r="J20" s="290">
        <v>66</v>
      </c>
      <c r="K20" s="290" t="s">
        <v>295</v>
      </c>
      <c r="L20" s="290"/>
      <c r="M20" s="290" t="s">
        <v>19</v>
      </c>
      <c r="N20" s="290"/>
    </row>
    <row r="21" spans="1:14" ht="24.75" customHeight="1">
      <c r="A21" s="293"/>
      <c r="B21" s="293"/>
      <c r="C21" s="36" t="s">
        <v>1004</v>
      </c>
      <c r="D21" s="60" t="str">
        <f t="shared" si="0"/>
        <v>张*炳</v>
      </c>
      <c r="E21" s="36" t="s">
        <v>160</v>
      </c>
      <c r="F21" s="36" t="s">
        <v>1005</v>
      </c>
      <c r="G21" s="292" t="str">
        <f t="shared" si="1"/>
        <v>3504281973****1512</v>
      </c>
      <c r="H21" s="293"/>
      <c r="I21" s="293"/>
      <c r="J21" s="293"/>
      <c r="K21" s="293"/>
      <c r="L21" s="293"/>
      <c r="M21" s="293"/>
      <c r="N21" s="293"/>
    </row>
    <row r="22" spans="1:14" ht="24.75" customHeight="1">
      <c r="A22" s="69"/>
      <c r="B22" s="69"/>
      <c r="C22" s="36" t="s">
        <v>1006</v>
      </c>
      <c r="D22" s="60" t="str">
        <f t="shared" si="0"/>
        <v>张*妍</v>
      </c>
      <c r="E22" s="36" t="s">
        <v>680</v>
      </c>
      <c r="F22" s="36" t="s">
        <v>1007</v>
      </c>
      <c r="G22" s="292" t="str">
        <f t="shared" si="1"/>
        <v>3504282003****0042</v>
      </c>
      <c r="H22" s="69"/>
      <c r="I22" s="69"/>
      <c r="J22" s="69"/>
      <c r="K22" s="69"/>
      <c r="L22" s="69"/>
      <c r="M22" s="69"/>
      <c r="N22" s="69"/>
    </row>
    <row r="23" spans="1:14" ht="24.75" customHeight="1">
      <c r="A23" s="290">
        <v>8</v>
      </c>
      <c r="B23" s="290">
        <v>204</v>
      </c>
      <c r="C23" s="36" t="s">
        <v>1008</v>
      </c>
      <c r="D23" s="60" t="str">
        <f t="shared" si="0"/>
        <v>刘*淑</v>
      </c>
      <c r="E23" s="36" t="s">
        <v>28</v>
      </c>
      <c r="F23" s="36" t="s">
        <v>1009</v>
      </c>
      <c r="G23" s="292" t="str">
        <f t="shared" si="1"/>
        <v>3504281970****0018</v>
      </c>
      <c r="H23" s="296">
        <v>2</v>
      </c>
      <c r="I23" s="296">
        <v>49</v>
      </c>
      <c r="J23" s="296">
        <v>95</v>
      </c>
      <c r="K23" s="296" t="s">
        <v>272</v>
      </c>
      <c r="L23" s="296"/>
      <c r="M23" s="290" t="s">
        <v>19</v>
      </c>
      <c r="N23" s="296"/>
    </row>
    <row r="24" spans="1:14" ht="24.75" customHeight="1">
      <c r="A24" s="69"/>
      <c r="B24" s="69"/>
      <c r="C24" s="36" t="s">
        <v>1010</v>
      </c>
      <c r="D24" s="60" t="str">
        <f t="shared" si="0"/>
        <v>刘*旭</v>
      </c>
      <c r="E24" s="36" t="s">
        <v>34</v>
      </c>
      <c r="F24" s="476" t="s">
        <v>1011</v>
      </c>
      <c r="G24" s="292" t="str">
        <f t="shared" si="1"/>
        <v>3504282006****0019</v>
      </c>
      <c r="H24" s="297"/>
      <c r="I24" s="297"/>
      <c r="J24" s="297"/>
      <c r="K24" s="297"/>
      <c r="L24" s="297"/>
      <c r="M24" s="69"/>
      <c r="N24" s="297"/>
    </row>
    <row r="25" spans="1:14" ht="24.75" customHeight="1">
      <c r="A25" s="290">
        <v>9</v>
      </c>
      <c r="B25" s="290">
        <v>301</v>
      </c>
      <c r="C25" s="36" t="s">
        <v>1012</v>
      </c>
      <c r="D25" s="60" t="str">
        <f t="shared" si="0"/>
        <v>王*妹</v>
      </c>
      <c r="E25" s="36" t="s">
        <v>28</v>
      </c>
      <c r="F25" s="36" t="s">
        <v>1013</v>
      </c>
      <c r="G25" s="292" t="str">
        <f t="shared" si="1"/>
        <v>3504281969****5022</v>
      </c>
      <c r="H25" s="290">
        <v>3</v>
      </c>
      <c r="I25" s="290">
        <v>49</v>
      </c>
      <c r="J25" s="290">
        <v>69</v>
      </c>
      <c r="K25" s="68" t="s">
        <v>290</v>
      </c>
      <c r="L25" s="290"/>
      <c r="M25" s="290" t="s">
        <v>19</v>
      </c>
      <c r="N25" s="290"/>
    </row>
    <row r="26" spans="1:14" ht="24.75" customHeight="1">
      <c r="A26" s="293"/>
      <c r="B26" s="293"/>
      <c r="C26" s="36" t="s">
        <v>1014</v>
      </c>
      <c r="D26" s="60" t="str">
        <f t="shared" si="0"/>
        <v>严*进</v>
      </c>
      <c r="E26" s="36" t="s">
        <v>160</v>
      </c>
      <c r="F26" s="36" t="s">
        <v>1015</v>
      </c>
      <c r="G26" s="292" t="str">
        <f t="shared" si="1"/>
        <v>3504211970****1036</v>
      </c>
      <c r="H26" s="293"/>
      <c r="I26" s="293"/>
      <c r="J26" s="293"/>
      <c r="K26" s="307"/>
      <c r="L26" s="293"/>
      <c r="M26" s="293"/>
      <c r="N26" s="293"/>
    </row>
    <row r="27" spans="1:14" ht="24.75" customHeight="1">
      <c r="A27" s="69"/>
      <c r="B27" s="69"/>
      <c r="C27" s="36" t="s">
        <v>1016</v>
      </c>
      <c r="D27" s="60" t="str">
        <f t="shared" si="0"/>
        <v>严*兴</v>
      </c>
      <c r="E27" s="36" t="s">
        <v>34</v>
      </c>
      <c r="F27" s="36" t="s">
        <v>1017</v>
      </c>
      <c r="G27" s="292" t="str">
        <f t="shared" si="1"/>
        <v>3504212004****1011</v>
      </c>
      <c r="H27" s="69"/>
      <c r="I27" s="69"/>
      <c r="J27" s="69"/>
      <c r="K27" s="308"/>
      <c r="L27" s="69"/>
      <c r="M27" s="69"/>
      <c r="N27" s="69"/>
    </row>
    <row r="28" spans="1:14" ht="33.75" customHeight="1">
      <c r="A28" s="290">
        <v>10</v>
      </c>
      <c r="B28" s="290">
        <v>302</v>
      </c>
      <c r="C28" s="36" t="s">
        <v>1018</v>
      </c>
      <c r="D28" s="60" t="str">
        <f t="shared" si="0"/>
        <v>汤*旺</v>
      </c>
      <c r="E28" s="36" t="s">
        <v>28</v>
      </c>
      <c r="F28" s="36" t="s">
        <v>1019</v>
      </c>
      <c r="G28" s="292" t="str">
        <f t="shared" si="1"/>
        <v>3504281945****1016</v>
      </c>
      <c r="H28" s="298">
        <v>3</v>
      </c>
      <c r="I28" s="298">
        <v>48</v>
      </c>
      <c r="J28" s="298">
        <f>I28*3</f>
        <v>144</v>
      </c>
      <c r="K28" s="298" t="s">
        <v>290</v>
      </c>
      <c r="L28" s="298"/>
      <c r="M28" s="68" t="s">
        <v>45</v>
      </c>
      <c r="N28" s="298"/>
    </row>
    <row r="29" spans="1:14" ht="24.75" customHeight="1">
      <c r="A29" s="293"/>
      <c r="B29" s="293"/>
      <c r="C29" s="36" t="s">
        <v>1020</v>
      </c>
      <c r="D29" s="60" t="str">
        <f t="shared" si="0"/>
        <v>范*娣</v>
      </c>
      <c r="E29" s="36" t="s">
        <v>21</v>
      </c>
      <c r="F29" s="36" t="s">
        <v>1021</v>
      </c>
      <c r="G29" s="292" t="str">
        <f t="shared" si="1"/>
        <v>3504281951****102X</v>
      </c>
      <c r="H29" s="298"/>
      <c r="I29" s="298"/>
      <c r="J29" s="298"/>
      <c r="K29" s="298"/>
      <c r="L29" s="298"/>
      <c r="M29" s="294"/>
      <c r="N29" s="298"/>
    </row>
    <row r="30" spans="1:14" ht="42" customHeight="1">
      <c r="A30" s="69"/>
      <c r="B30" s="69"/>
      <c r="C30" s="36" t="s">
        <v>1022</v>
      </c>
      <c r="D30" s="60" t="str">
        <f t="shared" si="0"/>
        <v>汤*贤</v>
      </c>
      <c r="E30" s="36" t="s">
        <v>34</v>
      </c>
      <c r="F30" s="476" t="s">
        <v>1023</v>
      </c>
      <c r="G30" s="292" t="str">
        <f t="shared" si="1"/>
        <v>3504281982****0018</v>
      </c>
      <c r="H30" s="298"/>
      <c r="I30" s="298"/>
      <c r="J30" s="298"/>
      <c r="K30" s="298"/>
      <c r="L30" s="298"/>
      <c r="M30" s="309"/>
      <c r="N30" s="298"/>
    </row>
    <row r="31" spans="1:14" ht="24.75" customHeight="1">
      <c r="A31" s="290">
        <v>11</v>
      </c>
      <c r="B31" s="290">
        <v>303</v>
      </c>
      <c r="C31" s="36" t="s">
        <v>1024</v>
      </c>
      <c r="D31" s="60" t="str">
        <f t="shared" si="0"/>
        <v>孙*娣</v>
      </c>
      <c r="E31" s="36" t="s">
        <v>28</v>
      </c>
      <c r="F31" s="36" t="s">
        <v>1025</v>
      </c>
      <c r="G31" s="292" t="str">
        <f t="shared" si="1"/>
        <v>3504281958****5542</v>
      </c>
      <c r="H31" s="290">
        <v>3</v>
      </c>
      <c r="I31" s="290">
        <v>48</v>
      </c>
      <c r="J31" s="290">
        <v>66</v>
      </c>
      <c r="K31" s="290" t="s">
        <v>272</v>
      </c>
      <c r="L31" s="290"/>
      <c r="M31" s="290" t="s">
        <v>19</v>
      </c>
      <c r="N31" s="290" t="s">
        <v>1026</v>
      </c>
    </row>
    <row r="32" spans="1:14" ht="24.75" customHeight="1">
      <c r="A32" s="293"/>
      <c r="B32" s="293"/>
      <c r="C32" s="36" t="s">
        <v>1027</v>
      </c>
      <c r="D32" s="60" t="str">
        <f t="shared" si="0"/>
        <v>邱*平</v>
      </c>
      <c r="E32" s="36" t="s">
        <v>34</v>
      </c>
      <c r="F32" s="36" t="s">
        <v>1028</v>
      </c>
      <c r="G32" s="292" t="str">
        <f t="shared" si="1"/>
        <v>3504281981****5513</v>
      </c>
      <c r="H32" s="293"/>
      <c r="I32" s="293"/>
      <c r="J32" s="293"/>
      <c r="K32" s="293"/>
      <c r="L32" s="293"/>
      <c r="M32" s="293"/>
      <c r="N32" s="293"/>
    </row>
    <row r="33" spans="1:14" ht="24.75" customHeight="1">
      <c r="A33" s="69"/>
      <c r="B33" s="69"/>
      <c r="C33" s="36" t="s">
        <v>1029</v>
      </c>
      <c r="D33" s="60" t="str">
        <f t="shared" si="0"/>
        <v>邱*琪 </v>
      </c>
      <c r="E33" s="36" t="s">
        <v>73</v>
      </c>
      <c r="F33" s="36" t="s">
        <v>1030</v>
      </c>
      <c r="G33" s="292" t="str">
        <f t="shared" si="1"/>
        <v>3504282016****0028</v>
      </c>
      <c r="H33" s="69"/>
      <c r="I33" s="69"/>
      <c r="J33" s="69"/>
      <c r="K33" s="69"/>
      <c r="L33" s="69"/>
      <c r="M33" s="69"/>
      <c r="N33" s="69"/>
    </row>
    <row r="34" spans="1:14" ht="24.75" customHeight="1">
      <c r="A34" s="290">
        <v>12</v>
      </c>
      <c r="B34" s="296">
        <v>304</v>
      </c>
      <c r="C34" s="36" t="s">
        <v>1031</v>
      </c>
      <c r="D34" s="60" t="str">
        <f t="shared" si="0"/>
        <v>伍*芳 </v>
      </c>
      <c r="E34" s="36" t="s">
        <v>28</v>
      </c>
      <c r="F34" s="36" t="s">
        <v>1032</v>
      </c>
      <c r="G34" s="292" t="str">
        <f t="shared" si="1"/>
        <v>3504281969****001X</v>
      </c>
      <c r="H34" s="296">
        <v>2</v>
      </c>
      <c r="I34" s="296">
        <v>49</v>
      </c>
      <c r="J34" s="296">
        <v>95</v>
      </c>
      <c r="K34" s="296" t="s">
        <v>272</v>
      </c>
      <c r="L34" s="296"/>
      <c r="M34" s="290" t="s">
        <v>19</v>
      </c>
      <c r="N34" s="68"/>
    </row>
    <row r="35" spans="1:14" ht="24.75" customHeight="1">
      <c r="A35" s="69"/>
      <c r="B35" s="297"/>
      <c r="C35" s="36" t="s">
        <v>1033</v>
      </c>
      <c r="D35" s="60" t="str">
        <f t="shared" si="0"/>
        <v>伍*</v>
      </c>
      <c r="E35" s="36" t="s">
        <v>88</v>
      </c>
      <c r="F35" s="36" t="s">
        <v>1034</v>
      </c>
      <c r="G35" s="292" t="str">
        <f t="shared" si="1"/>
        <v>3504281998****1027</v>
      </c>
      <c r="H35" s="297"/>
      <c r="I35" s="297"/>
      <c r="J35" s="297"/>
      <c r="K35" s="297"/>
      <c r="L35" s="297"/>
      <c r="M35" s="69"/>
      <c r="N35" s="69"/>
    </row>
    <row r="36" spans="1:14" ht="24.75" customHeight="1">
      <c r="A36" s="290">
        <v>13</v>
      </c>
      <c r="B36" s="296">
        <v>401</v>
      </c>
      <c r="C36" s="36" t="s">
        <v>1035</v>
      </c>
      <c r="D36" s="60" t="str">
        <f t="shared" si="0"/>
        <v>谢*鼎</v>
      </c>
      <c r="E36" s="36" t="s">
        <v>28</v>
      </c>
      <c r="F36" s="36" t="s">
        <v>1036</v>
      </c>
      <c r="G36" s="292" t="str">
        <f t="shared" si="1"/>
        <v>3504281970****251X</v>
      </c>
      <c r="H36" s="296">
        <v>3</v>
      </c>
      <c r="I36" s="296">
        <v>49</v>
      </c>
      <c r="J36" s="296">
        <v>69</v>
      </c>
      <c r="K36" s="296" t="s">
        <v>295</v>
      </c>
      <c r="L36" s="296" t="s">
        <v>26</v>
      </c>
      <c r="M36" s="290" t="s">
        <v>19</v>
      </c>
      <c r="N36" s="296"/>
    </row>
    <row r="37" spans="1:14" ht="24.75" customHeight="1">
      <c r="A37" s="293"/>
      <c r="B37" s="299"/>
      <c r="C37" s="36" t="s">
        <v>1037</v>
      </c>
      <c r="D37" s="60" t="str">
        <f aca="true" t="shared" si="2" ref="D37:D56">REPLACE(C37,2,1,"*")</f>
        <v>张*英</v>
      </c>
      <c r="E37" s="36" t="s">
        <v>21</v>
      </c>
      <c r="F37" s="36" t="s">
        <v>1038</v>
      </c>
      <c r="G37" s="292" t="str">
        <f aca="true" t="shared" si="3" ref="G37:G56">REPLACE(F37,11,4,"****")</f>
        <v>3504281972****2524</v>
      </c>
      <c r="H37" s="299"/>
      <c r="I37" s="299"/>
      <c r="J37" s="299"/>
      <c r="K37" s="299"/>
      <c r="L37" s="299"/>
      <c r="M37" s="293"/>
      <c r="N37" s="299"/>
    </row>
    <row r="38" spans="1:14" ht="24.75" customHeight="1">
      <c r="A38" s="69"/>
      <c r="B38" s="297"/>
      <c r="C38" s="36" t="s">
        <v>1039</v>
      </c>
      <c r="D38" s="60" t="str">
        <f t="shared" si="2"/>
        <v>谢*瑞</v>
      </c>
      <c r="E38" s="36" t="s">
        <v>34</v>
      </c>
      <c r="F38" s="36" t="s">
        <v>1040</v>
      </c>
      <c r="G38" s="292" t="str">
        <f t="shared" si="3"/>
        <v>3504282001****0016</v>
      </c>
      <c r="H38" s="297"/>
      <c r="I38" s="297"/>
      <c r="J38" s="297"/>
      <c r="K38" s="297"/>
      <c r="L38" s="297"/>
      <c r="M38" s="69"/>
      <c r="N38" s="297"/>
    </row>
    <row r="39" spans="1:14" ht="24.75" customHeight="1">
      <c r="A39" s="290">
        <v>14</v>
      </c>
      <c r="B39" s="290">
        <v>402</v>
      </c>
      <c r="C39" s="36" t="s">
        <v>1041</v>
      </c>
      <c r="D39" s="60" t="str">
        <f t="shared" si="2"/>
        <v>陈*兴</v>
      </c>
      <c r="E39" s="36" t="s">
        <v>28</v>
      </c>
      <c r="F39" s="36" t="s">
        <v>1042</v>
      </c>
      <c r="G39" s="292" t="str">
        <f t="shared" si="3"/>
        <v>3504281989****4525</v>
      </c>
      <c r="H39" s="290">
        <v>2</v>
      </c>
      <c r="I39" s="290">
        <v>48</v>
      </c>
      <c r="J39" s="290">
        <v>92</v>
      </c>
      <c r="K39" s="290" t="s">
        <v>311</v>
      </c>
      <c r="L39" s="290"/>
      <c r="M39" s="290" t="s">
        <v>19</v>
      </c>
      <c r="N39" s="290"/>
    </row>
    <row r="40" spans="1:14" ht="24.75" customHeight="1">
      <c r="A40" s="69"/>
      <c r="B40" s="293"/>
      <c r="C40" s="36" t="s">
        <v>1043</v>
      </c>
      <c r="D40" s="60" t="str">
        <f t="shared" si="2"/>
        <v>陈*莹</v>
      </c>
      <c r="E40" s="36" t="s">
        <v>88</v>
      </c>
      <c r="F40" s="476" t="s">
        <v>1044</v>
      </c>
      <c r="G40" s="292" t="str">
        <f t="shared" si="3"/>
        <v>3504282011****0041</v>
      </c>
      <c r="H40" s="69"/>
      <c r="I40" s="69"/>
      <c r="J40" s="69"/>
      <c r="K40" s="69"/>
      <c r="L40" s="69"/>
      <c r="M40" s="69"/>
      <c r="N40" s="69"/>
    </row>
    <row r="41" spans="1:14" ht="24.75" customHeight="1">
      <c r="A41" s="290">
        <v>15</v>
      </c>
      <c r="B41" s="290">
        <v>403</v>
      </c>
      <c r="C41" s="36" t="s">
        <v>1045</v>
      </c>
      <c r="D41" s="60" t="str">
        <f t="shared" si="2"/>
        <v>梅*庭</v>
      </c>
      <c r="E41" s="36" t="s">
        <v>28</v>
      </c>
      <c r="F41" s="36" t="s">
        <v>1046</v>
      </c>
      <c r="G41" s="292" t="str">
        <f t="shared" si="3"/>
        <v>3504281960****0037</v>
      </c>
      <c r="H41" s="290">
        <v>4</v>
      </c>
      <c r="I41" s="290">
        <v>48</v>
      </c>
      <c r="J41" s="290">
        <v>48</v>
      </c>
      <c r="K41" s="290" t="s">
        <v>272</v>
      </c>
      <c r="L41" s="290"/>
      <c r="M41" s="68" t="s">
        <v>19</v>
      </c>
      <c r="N41" s="290"/>
    </row>
    <row r="42" spans="1:14" ht="24.75" customHeight="1">
      <c r="A42" s="293"/>
      <c r="B42" s="293"/>
      <c r="C42" s="36" t="s">
        <v>1047</v>
      </c>
      <c r="D42" s="60" t="str">
        <f t="shared" si="2"/>
        <v>龚*英</v>
      </c>
      <c r="E42" s="36" t="s">
        <v>1048</v>
      </c>
      <c r="F42" s="36" t="s">
        <v>1049</v>
      </c>
      <c r="G42" s="292" t="str">
        <f t="shared" si="3"/>
        <v>3504281993****0086</v>
      </c>
      <c r="H42" s="293"/>
      <c r="I42" s="293"/>
      <c r="J42" s="293"/>
      <c r="K42" s="293"/>
      <c r="L42" s="293"/>
      <c r="M42" s="293"/>
      <c r="N42" s="293"/>
    </row>
    <row r="43" spans="1:14" ht="24.75" customHeight="1">
      <c r="A43" s="293"/>
      <c r="B43" s="293"/>
      <c r="C43" s="36" t="s">
        <v>1050</v>
      </c>
      <c r="D43" s="60" t="str">
        <f t="shared" si="2"/>
        <v>梅*风</v>
      </c>
      <c r="E43" s="36" t="s">
        <v>34</v>
      </c>
      <c r="F43" s="36" t="s">
        <v>1051</v>
      </c>
      <c r="G43" s="292" t="str">
        <f t="shared" si="3"/>
        <v>3504281988****0011</v>
      </c>
      <c r="H43" s="293"/>
      <c r="I43" s="293"/>
      <c r="J43" s="293"/>
      <c r="K43" s="293"/>
      <c r="L43" s="293"/>
      <c r="M43" s="293"/>
      <c r="N43" s="293"/>
    </row>
    <row r="44" spans="1:14" ht="24.75" customHeight="1">
      <c r="A44" s="69"/>
      <c r="B44" s="69"/>
      <c r="C44" s="36" t="s">
        <v>1052</v>
      </c>
      <c r="D44" s="60" t="str">
        <f t="shared" si="2"/>
        <v>梅*瑶</v>
      </c>
      <c r="E44" s="36" t="s">
        <v>73</v>
      </c>
      <c r="F44" s="36" t="s">
        <v>1053</v>
      </c>
      <c r="G44" s="292" t="str">
        <f t="shared" si="3"/>
        <v>3504282015****0044</v>
      </c>
      <c r="H44" s="69"/>
      <c r="I44" s="69"/>
      <c r="J44" s="69"/>
      <c r="K44" s="69"/>
      <c r="L44" s="69"/>
      <c r="M44" s="69"/>
      <c r="N44" s="69"/>
    </row>
    <row r="45" spans="1:14" ht="24.75" customHeight="1">
      <c r="A45" s="290">
        <v>16</v>
      </c>
      <c r="B45" s="290">
        <v>404</v>
      </c>
      <c r="C45" s="36" t="s">
        <v>1054</v>
      </c>
      <c r="D45" s="60" t="str">
        <f t="shared" si="2"/>
        <v>何*林 </v>
      </c>
      <c r="E45" s="36" t="s">
        <v>28</v>
      </c>
      <c r="F45" s="36" t="s">
        <v>1055</v>
      </c>
      <c r="G45" s="292" t="str">
        <f t="shared" si="3"/>
        <v>3504281962****0011</v>
      </c>
      <c r="H45" s="290">
        <v>2</v>
      </c>
      <c r="I45" s="290">
        <v>49</v>
      </c>
      <c r="J45" s="290">
        <v>95</v>
      </c>
      <c r="K45" s="290" t="s">
        <v>272</v>
      </c>
      <c r="L45" s="290"/>
      <c r="M45" s="290" t="s">
        <v>19</v>
      </c>
      <c r="N45" s="290"/>
    </row>
    <row r="46" spans="1:14" ht="24.75" customHeight="1">
      <c r="A46" s="69"/>
      <c r="B46" s="69"/>
      <c r="C46" s="36" t="s">
        <v>1056</v>
      </c>
      <c r="D46" s="60" t="str">
        <f t="shared" si="2"/>
        <v>郭*英</v>
      </c>
      <c r="E46" s="36" t="s">
        <v>21</v>
      </c>
      <c r="F46" s="36" t="s">
        <v>1057</v>
      </c>
      <c r="G46" s="292" t="str">
        <f t="shared" si="3"/>
        <v>3504281962****0066</v>
      </c>
      <c r="H46" s="69"/>
      <c r="I46" s="69"/>
      <c r="J46" s="69"/>
      <c r="K46" s="69"/>
      <c r="L46" s="69"/>
      <c r="M46" s="69"/>
      <c r="N46" s="69"/>
    </row>
    <row r="47" spans="1:14" ht="24.75" customHeight="1">
      <c r="A47" s="290">
        <v>17</v>
      </c>
      <c r="B47" s="290">
        <v>501</v>
      </c>
      <c r="C47" s="36" t="s">
        <v>1058</v>
      </c>
      <c r="D47" s="60" t="str">
        <f t="shared" si="2"/>
        <v>黄*辉</v>
      </c>
      <c r="E47" s="36" t="s">
        <v>28</v>
      </c>
      <c r="F47" s="36" t="s">
        <v>1059</v>
      </c>
      <c r="G47" s="292" t="str">
        <f t="shared" si="3"/>
        <v>3504281974****1017</v>
      </c>
      <c r="H47" s="290">
        <v>3</v>
      </c>
      <c r="I47" s="290">
        <v>49</v>
      </c>
      <c r="J47" s="290">
        <v>69</v>
      </c>
      <c r="K47" s="290" t="s">
        <v>281</v>
      </c>
      <c r="L47" s="290"/>
      <c r="M47" s="290" t="s">
        <v>19</v>
      </c>
      <c r="N47" s="68" t="s">
        <v>1060</v>
      </c>
    </row>
    <row r="48" spans="1:14" ht="24.75" customHeight="1">
      <c r="A48" s="293"/>
      <c r="B48" s="293"/>
      <c r="C48" s="36" t="s">
        <v>1061</v>
      </c>
      <c r="D48" s="60" t="str">
        <f t="shared" si="2"/>
        <v>李*芳</v>
      </c>
      <c r="E48" s="36" t="s">
        <v>21</v>
      </c>
      <c r="F48" s="36"/>
      <c r="G48" s="292" t="str">
        <f t="shared" si="3"/>
        <v>****</v>
      </c>
      <c r="H48" s="293"/>
      <c r="I48" s="293"/>
      <c r="J48" s="293"/>
      <c r="K48" s="293"/>
      <c r="L48" s="293"/>
      <c r="M48" s="293"/>
      <c r="N48" s="294"/>
    </row>
    <row r="49" spans="1:14" ht="24.75" customHeight="1">
      <c r="A49" s="69"/>
      <c r="B49" s="69"/>
      <c r="C49" s="36" t="s">
        <v>1062</v>
      </c>
      <c r="D49" s="60" t="str">
        <f t="shared" si="2"/>
        <v>黄*乐</v>
      </c>
      <c r="E49" s="36" t="s">
        <v>34</v>
      </c>
      <c r="F49" s="36" t="s">
        <v>1063</v>
      </c>
      <c r="G49" s="292" t="str">
        <f t="shared" si="3"/>
        <v>3504282003****1017</v>
      </c>
      <c r="H49" s="69"/>
      <c r="I49" s="69"/>
      <c r="J49" s="69"/>
      <c r="K49" s="69"/>
      <c r="L49" s="69"/>
      <c r="M49" s="69"/>
      <c r="N49" s="69"/>
    </row>
    <row r="50" spans="1:14" ht="24.75" customHeight="1">
      <c r="A50" s="290">
        <v>18</v>
      </c>
      <c r="B50" s="290">
        <v>502</v>
      </c>
      <c r="C50" s="36" t="s">
        <v>1064</v>
      </c>
      <c r="D50" s="60" t="str">
        <f t="shared" si="2"/>
        <v>陈*平</v>
      </c>
      <c r="E50" s="36" t="s">
        <v>28</v>
      </c>
      <c r="F50" s="36" t="s">
        <v>1065</v>
      </c>
      <c r="G50" s="292" t="str">
        <f t="shared" si="3"/>
        <v>3504281970****4523</v>
      </c>
      <c r="H50" s="290">
        <v>2</v>
      </c>
      <c r="I50" s="290">
        <v>48</v>
      </c>
      <c r="J50" s="290">
        <v>92</v>
      </c>
      <c r="K50" s="290" t="s">
        <v>311</v>
      </c>
      <c r="L50" s="290" t="s">
        <v>26</v>
      </c>
      <c r="M50" s="290" t="s">
        <v>19</v>
      </c>
      <c r="N50" s="290"/>
    </row>
    <row r="51" spans="1:14" ht="24.75" customHeight="1">
      <c r="A51" s="69"/>
      <c r="B51" s="69"/>
      <c r="C51" s="36" t="s">
        <v>1066</v>
      </c>
      <c r="D51" s="60" t="str">
        <f t="shared" si="2"/>
        <v>林*翔</v>
      </c>
      <c r="E51" s="36" t="s">
        <v>34</v>
      </c>
      <c r="F51" s="476" t="s">
        <v>1067</v>
      </c>
      <c r="G51" s="292" t="str">
        <f t="shared" si="3"/>
        <v>3504281994****0019</v>
      </c>
      <c r="H51" s="69"/>
      <c r="I51" s="69"/>
      <c r="J51" s="69"/>
      <c r="K51" s="69"/>
      <c r="L51" s="69"/>
      <c r="M51" s="69"/>
      <c r="N51" s="69"/>
    </row>
    <row r="52" spans="1:14" ht="24.75" customHeight="1">
      <c r="A52" s="290">
        <v>19</v>
      </c>
      <c r="B52" s="290">
        <v>503</v>
      </c>
      <c r="C52" s="36" t="s">
        <v>1068</v>
      </c>
      <c r="D52" s="60" t="str">
        <f t="shared" si="2"/>
        <v>潘*明</v>
      </c>
      <c r="E52" s="36" t="s">
        <v>28</v>
      </c>
      <c r="F52" s="300" t="s">
        <v>1069</v>
      </c>
      <c r="G52" s="292" t="str">
        <f t="shared" si="3"/>
        <v>3504281967****2510</v>
      </c>
      <c r="H52" s="290">
        <v>3</v>
      </c>
      <c r="I52" s="290">
        <v>48</v>
      </c>
      <c r="J52" s="290">
        <v>144</v>
      </c>
      <c r="K52" s="290" t="s">
        <v>295</v>
      </c>
      <c r="L52" s="290"/>
      <c r="M52" s="215" t="s">
        <v>45</v>
      </c>
      <c r="N52" s="290"/>
    </row>
    <row r="53" spans="1:14" ht="24.75" customHeight="1">
      <c r="A53" s="293"/>
      <c r="B53" s="293"/>
      <c r="C53" s="36" t="s">
        <v>1070</v>
      </c>
      <c r="D53" s="60" t="str">
        <f t="shared" si="2"/>
        <v>张*銮</v>
      </c>
      <c r="E53" s="36" t="s">
        <v>21</v>
      </c>
      <c r="F53" s="300" t="s">
        <v>1071</v>
      </c>
      <c r="G53" s="292" t="str">
        <f t="shared" si="3"/>
        <v>3504281970****2023</v>
      </c>
      <c r="H53" s="293"/>
      <c r="I53" s="293"/>
      <c r="J53" s="293"/>
      <c r="K53" s="293"/>
      <c r="L53" s="293"/>
      <c r="M53" s="306"/>
      <c r="N53" s="293"/>
    </row>
    <row r="54" spans="1:14" ht="24.75" customHeight="1">
      <c r="A54" s="69"/>
      <c r="B54" s="69"/>
      <c r="C54" s="36" t="s">
        <v>1072</v>
      </c>
      <c r="D54" s="60" t="str">
        <f t="shared" si="2"/>
        <v>潘*隆</v>
      </c>
      <c r="E54" s="36" t="s">
        <v>34</v>
      </c>
      <c r="F54" s="300" t="s">
        <v>1073</v>
      </c>
      <c r="G54" s="292" t="str">
        <f t="shared" si="3"/>
        <v>3504282000****0014</v>
      </c>
      <c r="H54" s="69"/>
      <c r="I54" s="69"/>
      <c r="J54" s="69"/>
      <c r="K54" s="69"/>
      <c r="L54" s="69"/>
      <c r="M54" s="306"/>
      <c r="N54" s="69"/>
    </row>
    <row r="55" spans="1:14" ht="31.5" customHeight="1">
      <c r="A55" s="290">
        <v>20</v>
      </c>
      <c r="B55" s="290">
        <v>504</v>
      </c>
      <c r="C55" s="36" t="s">
        <v>1074</v>
      </c>
      <c r="D55" s="60" t="str">
        <f t="shared" si="2"/>
        <v>林*忠</v>
      </c>
      <c r="E55" s="36" t="s">
        <v>28</v>
      </c>
      <c r="F55" s="36" t="s">
        <v>1075</v>
      </c>
      <c r="G55" s="292" t="str">
        <f t="shared" si="3"/>
        <v>3504281968****001X</v>
      </c>
      <c r="H55" s="290">
        <v>2</v>
      </c>
      <c r="I55" s="290">
        <v>49</v>
      </c>
      <c r="J55" s="290">
        <v>95</v>
      </c>
      <c r="K55" s="290" t="s">
        <v>311</v>
      </c>
      <c r="L55" s="290"/>
      <c r="M55" s="290" t="s">
        <v>19</v>
      </c>
      <c r="N55" s="310"/>
    </row>
    <row r="56" spans="1:14" ht="24.75" customHeight="1">
      <c r="A56" s="69"/>
      <c r="B56" s="69"/>
      <c r="C56" s="36" t="s">
        <v>1076</v>
      </c>
      <c r="D56" s="60" t="str">
        <f t="shared" si="2"/>
        <v>林*涛</v>
      </c>
      <c r="E56" s="36" t="s">
        <v>34</v>
      </c>
      <c r="F56" s="476" t="s">
        <v>1077</v>
      </c>
      <c r="G56" s="292" t="str">
        <f t="shared" si="3"/>
        <v>3504281995****0012</v>
      </c>
      <c r="H56" s="69"/>
      <c r="I56" s="69"/>
      <c r="J56" s="69"/>
      <c r="K56" s="69"/>
      <c r="L56" s="69"/>
      <c r="M56" s="69"/>
      <c r="N56" s="311"/>
    </row>
    <row r="57" spans="1:14" ht="24.75" customHeight="1">
      <c r="A57" s="301" t="s">
        <v>267</v>
      </c>
      <c r="B57" s="302"/>
      <c r="C57" s="303"/>
      <c r="D57" s="303"/>
      <c r="E57" s="303"/>
      <c r="F57" s="303"/>
      <c r="G57" s="303"/>
      <c r="H57" s="303">
        <v>52</v>
      </c>
      <c r="I57" s="303"/>
      <c r="J57" s="303">
        <f>SUM(J5:J56)</f>
        <v>1800</v>
      </c>
      <c r="K57" s="312"/>
      <c r="L57" s="303"/>
      <c r="M57" s="313"/>
      <c r="N57" s="303"/>
    </row>
    <row r="58" ht="24.75" customHeight="1">
      <c r="L58" s="314"/>
    </row>
  </sheetData>
  <sheetProtection/>
  <mergeCells count="184">
    <mergeCell ref="A1:N1"/>
    <mergeCell ref="A2:N2"/>
    <mergeCell ref="A3:N3"/>
    <mergeCell ref="A57:B57"/>
    <mergeCell ref="A5:A6"/>
    <mergeCell ref="A7:A9"/>
    <mergeCell ref="A10:A12"/>
    <mergeCell ref="A13:A14"/>
    <mergeCell ref="A15:A16"/>
    <mergeCell ref="A17:A19"/>
    <mergeCell ref="A20:A22"/>
    <mergeCell ref="A23:A24"/>
    <mergeCell ref="A25:A27"/>
    <mergeCell ref="A28:A30"/>
    <mergeCell ref="A31:A33"/>
    <mergeCell ref="A34:A35"/>
    <mergeCell ref="A36:A38"/>
    <mergeCell ref="A39:A40"/>
    <mergeCell ref="A41:A44"/>
    <mergeCell ref="A45:A46"/>
    <mergeCell ref="A47:A49"/>
    <mergeCell ref="A50:A51"/>
    <mergeCell ref="A52:A54"/>
    <mergeCell ref="A55:A56"/>
    <mergeCell ref="B5:B6"/>
    <mergeCell ref="B7:B9"/>
    <mergeCell ref="B10:B12"/>
    <mergeCell ref="B13:B14"/>
    <mergeCell ref="B15:B16"/>
    <mergeCell ref="B17:B19"/>
    <mergeCell ref="B20:B22"/>
    <mergeCell ref="B23:B24"/>
    <mergeCell ref="B25:B27"/>
    <mergeCell ref="B28:B30"/>
    <mergeCell ref="B31:B33"/>
    <mergeCell ref="B34:B35"/>
    <mergeCell ref="B36:B38"/>
    <mergeCell ref="B39:B40"/>
    <mergeCell ref="B41:B44"/>
    <mergeCell ref="B45:B46"/>
    <mergeCell ref="B47:B49"/>
    <mergeCell ref="B50:B51"/>
    <mergeCell ref="B52:B54"/>
    <mergeCell ref="B55:B56"/>
    <mergeCell ref="H5:H6"/>
    <mergeCell ref="H7:H9"/>
    <mergeCell ref="H10:H12"/>
    <mergeCell ref="H13:H14"/>
    <mergeCell ref="H15:H16"/>
    <mergeCell ref="H17:H19"/>
    <mergeCell ref="H20:H22"/>
    <mergeCell ref="H23:H24"/>
    <mergeCell ref="H25:H27"/>
    <mergeCell ref="H28:H30"/>
    <mergeCell ref="H31:H33"/>
    <mergeCell ref="H34:H35"/>
    <mergeCell ref="H36:H38"/>
    <mergeCell ref="H39:H40"/>
    <mergeCell ref="H41:H44"/>
    <mergeCell ref="H45:H46"/>
    <mergeCell ref="H47:H49"/>
    <mergeCell ref="H50:H51"/>
    <mergeCell ref="H52:H54"/>
    <mergeCell ref="H55:H56"/>
    <mergeCell ref="I5:I6"/>
    <mergeCell ref="I7:I9"/>
    <mergeCell ref="I10:I12"/>
    <mergeCell ref="I13:I14"/>
    <mergeCell ref="I15:I16"/>
    <mergeCell ref="I17:I19"/>
    <mergeCell ref="I20:I22"/>
    <mergeCell ref="I23:I24"/>
    <mergeCell ref="I25:I27"/>
    <mergeCell ref="I28:I30"/>
    <mergeCell ref="I31:I33"/>
    <mergeCell ref="I34:I35"/>
    <mergeCell ref="I36:I38"/>
    <mergeCell ref="I39:I40"/>
    <mergeCell ref="I41:I44"/>
    <mergeCell ref="I45:I46"/>
    <mergeCell ref="I47:I49"/>
    <mergeCell ref="I50:I51"/>
    <mergeCell ref="I52:I54"/>
    <mergeCell ref="I55:I56"/>
    <mergeCell ref="J5:J6"/>
    <mergeCell ref="J7:J9"/>
    <mergeCell ref="J10:J12"/>
    <mergeCell ref="J13:J14"/>
    <mergeCell ref="J15:J16"/>
    <mergeCell ref="J17:J19"/>
    <mergeCell ref="J20:J22"/>
    <mergeCell ref="J23:J24"/>
    <mergeCell ref="J25:J27"/>
    <mergeCell ref="J28:J30"/>
    <mergeCell ref="J31:J33"/>
    <mergeCell ref="J34:J35"/>
    <mergeCell ref="J36:J38"/>
    <mergeCell ref="J39:J40"/>
    <mergeCell ref="J41:J44"/>
    <mergeCell ref="J45:J46"/>
    <mergeCell ref="J47:J49"/>
    <mergeCell ref="J50:J51"/>
    <mergeCell ref="J52:J54"/>
    <mergeCell ref="J55:J56"/>
    <mergeCell ref="K5:K6"/>
    <mergeCell ref="K7:K9"/>
    <mergeCell ref="K10:K12"/>
    <mergeCell ref="K13:K14"/>
    <mergeCell ref="K15:K16"/>
    <mergeCell ref="K17:K19"/>
    <mergeCell ref="K20:K22"/>
    <mergeCell ref="K23:K24"/>
    <mergeCell ref="K25:K27"/>
    <mergeCell ref="K28:K30"/>
    <mergeCell ref="K31:K33"/>
    <mergeCell ref="K34:K35"/>
    <mergeCell ref="K36:K38"/>
    <mergeCell ref="K39:K40"/>
    <mergeCell ref="K41:K44"/>
    <mergeCell ref="K45:K46"/>
    <mergeCell ref="K47:K49"/>
    <mergeCell ref="K50:K51"/>
    <mergeCell ref="K52:K54"/>
    <mergeCell ref="K55:K56"/>
    <mergeCell ref="L5:L6"/>
    <mergeCell ref="L7:L9"/>
    <mergeCell ref="L10:L12"/>
    <mergeCell ref="L13:L14"/>
    <mergeCell ref="L15:L16"/>
    <mergeCell ref="L17:L19"/>
    <mergeCell ref="L20:L22"/>
    <mergeCell ref="L23:L24"/>
    <mergeCell ref="L25:L27"/>
    <mergeCell ref="L28:L30"/>
    <mergeCell ref="L31:L33"/>
    <mergeCell ref="L34:L35"/>
    <mergeCell ref="L36:L38"/>
    <mergeCell ref="L39:L40"/>
    <mergeCell ref="L41:L44"/>
    <mergeCell ref="L45:L46"/>
    <mergeCell ref="L47:L49"/>
    <mergeCell ref="L50:L51"/>
    <mergeCell ref="L52:L54"/>
    <mergeCell ref="L55:L56"/>
    <mergeCell ref="M5:M6"/>
    <mergeCell ref="M7:M9"/>
    <mergeCell ref="M10:M12"/>
    <mergeCell ref="M13:M14"/>
    <mergeCell ref="M15:M16"/>
    <mergeCell ref="M17:M19"/>
    <mergeCell ref="M20:M22"/>
    <mergeCell ref="M23:M24"/>
    <mergeCell ref="M25:M27"/>
    <mergeCell ref="M28:M30"/>
    <mergeCell ref="M31:M33"/>
    <mergeCell ref="M34:M35"/>
    <mergeCell ref="M36:M38"/>
    <mergeCell ref="M39:M40"/>
    <mergeCell ref="M41:M44"/>
    <mergeCell ref="M45:M46"/>
    <mergeCell ref="M47:M49"/>
    <mergeCell ref="M50:M51"/>
    <mergeCell ref="M52:M54"/>
    <mergeCell ref="M55:M56"/>
    <mergeCell ref="N5:N6"/>
    <mergeCell ref="N7:N9"/>
    <mergeCell ref="N10:N12"/>
    <mergeCell ref="N13:N14"/>
    <mergeCell ref="N15:N16"/>
    <mergeCell ref="N17:N19"/>
    <mergeCell ref="N20:N22"/>
    <mergeCell ref="N23:N24"/>
    <mergeCell ref="N25:N27"/>
    <mergeCell ref="N28:N30"/>
    <mergeCell ref="N31:N33"/>
    <mergeCell ref="N34:N35"/>
    <mergeCell ref="N36:N38"/>
    <mergeCell ref="N39:N40"/>
    <mergeCell ref="N41:N44"/>
    <mergeCell ref="N45:N46"/>
    <mergeCell ref="N47:N49"/>
    <mergeCell ref="N50:N51"/>
    <mergeCell ref="N52:N54"/>
    <mergeCell ref="N55:N56"/>
  </mergeCells>
  <printOptions/>
  <pageMargins left="0.75" right="0.75" top="1" bottom="1" header="0.5" footer="0.5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3"/>
  <sheetViews>
    <sheetView zoomScale="110" zoomScaleNormal="110" zoomScaleSheetLayoutView="100" workbookViewId="0" topLeftCell="A1">
      <pane ySplit="4" topLeftCell="A5" activePane="bottomLeft" state="frozen"/>
      <selection pane="bottomLeft" activeCell="A3" sqref="A3:N3"/>
    </sheetView>
  </sheetViews>
  <sheetFormatPr defaultColWidth="9.00390625" defaultRowHeight="14.25"/>
  <cols>
    <col min="1" max="1" width="4.25390625" style="228" customWidth="1"/>
    <col min="2" max="2" width="4.50390625" style="228" customWidth="1"/>
    <col min="3" max="3" width="13.875" style="228" hidden="1" customWidth="1"/>
    <col min="4" max="5" width="7.875" style="228" customWidth="1"/>
    <col min="6" max="6" width="20.25390625" style="228" hidden="1" customWidth="1"/>
    <col min="7" max="7" width="18.875" style="228" customWidth="1"/>
    <col min="8" max="8" width="5.875" style="228" customWidth="1"/>
    <col min="9" max="9" width="4.875" style="228" customWidth="1"/>
    <col min="10" max="10" width="5.25390625" style="228" customWidth="1"/>
    <col min="11" max="11" width="8.75390625" style="229" customWidth="1"/>
    <col min="12" max="12" width="6.375" style="228" customWidth="1"/>
    <col min="13" max="13" width="9.125" style="230" customWidth="1"/>
    <col min="14" max="14" width="10.25390625" style="231" customWidth="1"/>
    <col min="15" max="16384" width="9.00390625" style="228" customWidth="1"/>
  </cols>
  <sheetData>
    <row r="1" spans="1:14" ht="24.75" customHeight="1">
      <c r="A1" s="232" t="s">
        <v>1078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159"/>
      <c r="M1" s="233"/>
      <c r="N1" s="251"/>
    </row>
    <row r="2" spans="1:14" ht="73.5" customHeight="1">
      <c r="A2" s="234" t="s">
        <v>1079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52"/>
    </row>
    <row r="3" spans="1:14" ht="54" customHeight="1">
      <c r="A3" s="236" t="s">
        <v>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53"/>
    </row>
    <row r="4" spans="1:14" ht="30" customHeight="1">
      <c r="A4" s="238" t="s">
        <v>3</v>
      </c>
      <c r="B4" s="238" t="s">
        <v>4</v>
      </c>
      <c r="C4" s="238" t="s">
        <v>5</v>
      </c>
      <c r="D4" s="238" t="s">
        <v>5</v>
      </c>
      <c r="E4" s="238" t="s">
        <v>6</v>
      </c>
      <c r="F4" s="238" t="s">
        <v>7</v>
      </c>
      <c r="G4" s="238" t="s">
        <v>7</v>
      </c>
      <c r="H4" s="238" t="s">
        <v>8</v>
      </c>
      <c r="I4" s="238" t="s">
        <v>9</v>
      </c>
      <c r="J4" s="238" t="s">
        <v>10</v>
      </c>
      <c r="K4" s="254" t="s">
        <v>11</v>
      </c>
      <c r="L4" s="238" t="s">
        <v>12</v>
      </c>
      <c r="M4" s="255" t="s">
        <v>742</v>
      </c>
      <c r="N4" s="238" t="s">
        <v>14</v>
      </c>
    </row>
    <row r="5" spans="1:14" ht="24.75" customHeight="1">
      <c r="A5" s="239">
        <v>1</v>
      </c>
      <c r="B5" s="240">
        <v>201</v>
      </c>
      <c r="C5" s="225" t="s">
        <v>1080</v>
      </c>
      <c r="D5" s="241" t="str">
        <f>REPLACE(C5,2,1,"*")</f>
        <v>朱*生</v>
      </c>
      <c r="E5" s="241" t="s">
        <v>28</v>
      </c>
      <c r="F5" s="57" t="s">
        <v>1081</v>
      </c>
      <c r="G5" s="240" t="str">
        <f>REPLACE(F5,11,4,"****")</f>
        <v>3504281959****0016</v>
      </c>
      <c r="H5" s="240">
        <v>3</v>
      </c>
      <c r="I5" s="240">
        <v>58</v>
      </c>
      <c r="J5" s="240">
        <v>96</v>
      </c>
      <c r="K5" s="241" t="s">
        <v>50</v>
      </c>
      <c r="L5" s="241"/>
      <c r="M5" s="20" t="s">
        <v>19</v>
      </c>
      <c r="N5" s="256"/>
    </row>
    <row r="6" spans="1:14" ht="24.75" customHeight="1">
      <c r="A6" s="242"/>
      <c r="B6" s="240"/>
      <c r="C6" s="241" t="s">
        <v>1082</v>
      </c>
      <c r="D6" s="241" t="str">
        <f aca="true" t="shared" si="0" ref="D6:D40">REPLACE(C6,2,1,"*")</f>
        <v>张*珠</v>
      </c>
      <c r="E6" s="241" t="s">
        <v>21</v>
      </c>
      <c r="F6" s="477" t="s">
        <v>1083</v>
      </c>
      <c r="G6" s="240" t="str">
        <f aca="true" t="shared" si="1" ref="G6:G40">REPLACE(F6,11,4,"****")</f>
        <v>3504281961****5528</v>
      </c>
      <c r="H6" s="240"/>
      <c r="I6" s="240"/>
      <c r="J6" s="240"/>
      <c r="K6" s="240"/>
      <c r="L6" s="240"/>
      <c r="M6" s="257"/>
      <c r="N6" s="258"/>
    </row>
    <row r="7" spans="1:14" ht="24.75" customHeight="1">
      <c r="A7" s="243"/>
      <c r="B7" s="240"/>
      <c r="C7" s="241" t="s">
        <v>1084</v>
      </c>
      <c r="D7" s="241" t="str">
        <f t="shared" si="0"/>
        <v>朱*斌</v>
      </c>
      <c r="E7" s="241" t="s">
        <v>34</v>
      </c>
      <c r="F7" s="477" t="s">
        <v>1085</v>
      </c>
      <c r="G7" s="240" t="str">
        <f t="shared" si="1"/>
        <v>3504281991****0012</v>
      </c>
      <c r="H7" s="240"/>
      <c r="I7" s="240"/>
      <c r="J7" s="240"/>
      <c r="K7" s="240"/>
      <c r="L7" s="240"/>
      <c r="M7" s="257"/>
      <c r="N7" s="258"/>
    </row>
    <row r="8" spans="1:14" ht="24.75" customHeight="1">
      <c r="A8" s="239">
        <v>2</v>
      </c>
      <c r="B8" s="239">
        <v>202</v>
      </c>
      <c r="C8" s="241" t="s">
        <v>1086</v>
      </c>
      <c r="D8" s="241" t="str">
        <f t="shared" si="0"/>
        <v>王*琴</v>
      </c>
      <c r="E8" s="241" t="s">
        <v>28</v>
      </c>
      <c r="F8" s="241" t="s">
        <v>1087</v>
      </c>
      <c r="G8" s="240" t="str">
        <f t="shared" si="1"/>
        <v>3504281971****2528</v>
      </c>
      <c r="H8" s="239">
        <v>4</v>
      </c>
      <c r="I8" s="239">
        <v>56</v>
      </c>
      <c r="J8" s="239">
        <v>64</v>
      </c>
      <c r="K8" s="259" t="s">
        <v>50</v>
      </c>
      <c r="L8" s="239"/>
      <c r="M8" s="260" t="s">
        <v>1088</v>
      </c>
      <c r="N8" s="239" t="s">
        <v>1089</v>
      </c>
    </row>
    <row r="9" spans="1:14" ht="24.75" customHeight="1">
      <c r="A9" s="242"/>
      <c r="B9" s="242"/>
      <c r="C9" s="241" t="s">
        <v>1090</v>
      </c>
      <c r="D9" s="241" t="str">
        <f t="shared" si="0"/>
        <v>郑*坚</v>
      </c>
      <c r="E9" s="241" t="s">
        <v>244</v>
      </c>
      <c r="F9" s="241" t="s">
        <v>1091</v>
      </c>
      <c r="G9" s="240" t="str">
        <f t="shared" si="1"/>
        <v>3521011962****0331</v>
      </c>
      <c r="H9" s="242"/>
      <c r="I9" s="242"/>
      <c r="J9" s="242"/>
      <c r="K9" s="242"/>
      <c r="L9" s="242"/>
      <c r="M9" s="261"/>
      <c r="N9" s="242"/>
    </row>
    <row r="10" spans="1:14" ht="24.75" customHeight="1">
      <c r="A10" s="242"/>
      <c r="B10" s="242"/>
      <c r="C10" s="241" t="s">
        <v>1092</v>
      </c>
      <c r="D10" s="241" t="str">
        <f t="shared" si="0"/>
        <v>王*雨</v>
      </c>
      <c r="E10" s="241" t="s">
        <v>88</v>
      </c>
      <c r="F10" s="241" t="s">
        <v>1093</v>
      </c>
      <c r="G10" s="240" t="str">
        <f t="shared" si="1"/>
        <v>3504281999****0046</v>
      </c>
      <c r="H10" s="242"/>
      <c r="I10" s="242"/>
      <c r="J10" s="242"/>
      <c r="K10" s="242"/>
      <c r="L10" s="242"/>
      <c r="M10" s="261"/>
      <c r="N10" s="242"/>
    </row>
    <row r="11" spans="1:14" ht="24.75" customHeight="1">
      <c r="A11" s="243"/>
      <c r="B11" s="243"/>
      <c r="C11" s="241" t="s">
        <v>1094</v>
      </c>
      <c r="D11" s="241" t="str">
        <f t="shared" si="0"/>
        <v>郑*恒</v>
      </c>
      <c r="E11" s="241" t="s">
        <v>34</v>
      </c>
      <c r="F11" s="240"/>
      <c r="G11" s="240" t="str">
        <f t="shared" si="1"/>
        <v>****</v>
      </c>
      <c r="H11" s="243"/>
      <c r="I11" s="243"/>
      <c r="J11" s="243"/>
      <c r="K11" s="243"/>
      <c r="L11" s="243"/>
      <c r="M11" s="262"/>
      <c r="N11" s="243"/>
    </row>
    <row r="12" spans="1:14" ht="36.75" customHeight="1">
      <c r="A12" s="240">
        <v>3</v>
      </c>
      <c r="B12" s="240">
        <v>203</v>
      </c>
      <c r="C12" s="241" t="s">
        <v>1095</v>
      </c>
      <c r="D12" s="241" t="str">
        <f t="shared" si="0"/>
        <v>何*兰</v>
      </c>
      <c r="E12" s="241" t="s">
        <v>28</v>
      </c>
      <c r="F12" s="241" t="s">
        <v>1096</v>
      </c>
      <c r="G12" s="240" t="str">
        <f t="shared" si="1"/>
        <v>3504281959****0028</v>
      </c>
      <c r="H12" s="240">
        <v>1</v>
      </c>
      <c r="I12" s="240">
        <v>56</v>
      </c>
      <c r="J12" s="240">
        <v>168</v>
      </c>
      <c r="K12" s="241" t="s">
        <v>50</v>
      </c>
      <c r="L12" s="241"/>
      <c r="M12" s="20" t="s">
        <v>45</v>
      </c>
      <c r="N12" s="241"/>
    </row>
    <row r="13" spans="1:14" ht="24.75" customHeight="1">
      <c r="A13" s="239">
        <v>4</v>
      </c>
      <c r="B13" s="240">
        <v>204</v>
      </c>
      <c r="C13" s="241" t="s">
        <v>1097</v>
      </c>
      <c r="D13" s="241" t="str">
        <f t="shared" si="0"/>
        <v>袁*梅</v>
      </c>
      <c r="E13" s="241" t="s">
        <v>28</v>
      </c>
      <c r="F13" s="241" t="s">
        <v>1098</v>
      </c>
      <c r="G13" s="240" t="str">
        <f t="shared" si="1"/>
        <v>3504281967****0021</v>
      </c>
      <c r="H13" s="240">
        <v>2</v>
      </c>
      <c r="I13" s="240">
        <v>56</v>
      </c>
      <c r="J13" s="240">
        <v>116</v>
      </c>
      <c r="K13" s="241" t="s">
        <v>18</v>
      </c>
      <c r="L13" s="241"/>
      <c r="M13" s="20" t="s">
        <v>19</v>
      </c>
      <c r="N13" s="240"/>
    </row>
    <row r="14" spans="1:14" ht="24.75" customHeight="1">
      <c r="A14" s="243"/>
      <c r="B14" s="240"/>
      <c r="C14" s="241" t="s">
        <v>1099</v>
      </c>
      <c r="D14" s="241" t="str">
        <f t="shared" si="0"/>
        <v>张*</v>
      </c>
      <c r="E14" s="241" t="s">
        <v>88</v>
      </c>
      <c r="F14" s="241" t="s">
        <v>1100</v>
      </c>
      <c r="G14" s="240" t="str">
        <f t="shared" si="1"/>
        <v>3504282001****0022</v>
      </c>
      <c r="H14" s="240"/>
      <c r="I14" s="240"/>
      <c r="J14" s="240"/>
      <c r="K14" s="240"/>
      <c r="L14" s="240"/>
      <c r="M14" s="257"/>
      <c r="N14" s="240"/>
    </row>
    <row r="15" spans="1:14" ht="24.75" customHeight="1">
      <c r="A15" s="239">
        <v>5</v>
      </c>
      <c r="B15" s="240">
        <v>205</v>
      </c>
      <c r="C15" s="241" t="s">
        <v>1101</v>
      </c>
      <c r="D15" s="241" t="str">
        <f t="shared" si="0"/>
        <v>宋*闽</v>
      </c>
      <c r="E15" s="241" t="s">
        <v>28</v>
      </c>
      <c r="F15" s="241" t="s">
        <v>1102</v>
      </c>
      <c r="G15" s="240" t="str">
        <f t="shared" si="1"/>
        <v>3504281961****0011</v>
      </c>
      <c r="H15" s="240">
        <v>2</v>
      </c>
      <c r="I15" s="240">
        <v>56</v>
      </c>
      <c r="J15" s="240">
        <v>168</v>
      </c>
      <c r="K15" s="241" t="s">
        <v>50</v>
      </c>
      <c r="L15" s="240"/>
      <c r="M15" s="20" t="s">
        <v>1103</v>
      </c>
      <c r="N15" s="241"/>
    </row>
    <row r="16" spans="1:14" ht="24.75" customHeight="1">
      <c r="A16" s="243"/>
      <c r="B16" s="240"/>
      <c r="C16" s="241" t="s">
        <v>1104</v>
      </c>
      <c r="D16" s="241" t="str">
        <f t="shared" si="0"/>
        <v>宋*虎</v>
      </c>
      <c r="E16" s="241" t="s">
        <v>34</v>
      </c>
      <c r="F16" s="241" t="s">
        <v>1105</v>
      </c>
      <c r="G16" s="240" t="str">
        <f t="shared" si="1"/>
        <v>3504281989****0012</v>
      </c>
      <c r="H16" s="240"/>
      <c r="I16" s="240"/>
      <c r="J16" s="240"/>
      <c r="K16" s="240"/>
      <c r="L16" s="240"/>
      <c r="M16" s="257"/>
      <c r="N16" s="240"/>
    </row>
    <row r="17" spans="1:14" ht="24.75" customHeight="1">
      <c r="A17" s="240">
        <v>6</v>
      </c>
      <c r="B17" s="240">
        <v>206</v>
      </c>
      <c r="C17" s="241" t="s">
        <v>1106</v>
      </c>
      <c r="D17" s="241" t="str">
        <f t="shared" si="0"/>
        <v>陈*英</v>
      </c>
      <c r="E17" s="241" t="s">
        <v>28</v>
      </c>
      <c r="F17" s="241" t="s">
        <v>1107</v>
      </c>
      <c r="G17" s="240" t="str">
        <f t="shared" si="1"/>
        <v>3504281968****002X</v>
      </c>
      <c r="H17" s="240">
        <v>1</v>
      </c>
      <c r="I17" s="225">
        <v>56</v>
      </c>
      <c r="J17" s="240">
        <v>142</v>
      </c>
      <c r="K17" s="225" t="s">
        <v>50</v>
      </c>
      <c r="L17" s="225"/>
      <c r="M17" s="20" t="s">
        <v>19</v>
      </c>
      <c r="N17" s="263"/>
    </row>
    <row r="18" spans="1:14" ht="24.75" customHeight="1">
      <c r="A18" s="239">
        <v>7</v>
      </c>
      <c r="B18" s="240">
        <v>207</v>
      </c>
      <c r="C18" s="241" t="s">
        <v>1108</v>
      </c>
      <c r="D18" s="241" t="str">
        <f t="shared" si="0"/>
        <v>魏*健</v>
      </c>
      <c r="E18" s="241" t="s">
        <v>28</v>
      </c>
      <c r="F18" s="241" t="s">
        <v>1109</v>
      </c>
      <c r="G18" s="240" t="str">
        <f t="shared" si="1"/>
        <v>3504281964****0015</v>
      </c>
      <c r="H18" s="240">
        <v>2</v>
      </c>
      <c r="I18" s="240">
        <v>56</v>
      </c>
      <c r="J18" s="240">
        <v>116</v>
      </c>
      <c r="K18" s="241" t="s">
        <v>18</v>
      </c>
      <c r="L18" s="241"/>
      <c r="M18" s="20" t="s">
        <v>19</v>
      </c>
      <c r="N18" s="240"/>
    </row>
    <row r="19" spans="1:14" ht="24.75" customHeight="1">
      <c r="A19" s="243"/>
      <c r="B19" s="240"/>
      <c r="C19" s="241" t="s">
        <v>1110</v>
      </c>
      <c r="D19" s="241" t="str">
        <f t="shared" si="0"/>
        <v>魏*</v>
      </c>
      <c r="E19" s="241" t="s">
        <v>34</v>
      </c>
      <c r="F19" s="241" t="s">
        <v>1111</v>
      </c>
      <c r="G19" s="240" t="str">
        <f t="shared" si="1"/>
        <v>3504281993****0017</v>
      </c>
      <c r="H19" s="240"/>
      <c r="I19" s="240"/>
      <c r="J19" s="240"/>
      <c r="K19" s="240"/>
      <c r="L19" s="240"/>
      <c r="M19" s="257"/>
      <c r="N19" s="240"/>
    </row>
    <row r="20" spans="1:14" ht="33" customHeight="1">
      <c r="A20" s="239">
        <v>8</v>
      </c>
      <c r="B20" s="240">
        <v>301</v>
      </c>
      <c r="C20" s="241" t="s">
        <v>1112</v>
      </c>
      <c r="D20" s="241" t="str">
        <f t="shared" si="0"/>
        <v>张*华  </v>
      </c>
      <c r="E20" s="241" t="s">
        <v>28</v>
      </c>
      <c r="F20" s="241" t="s">
        <v>1113</v>
      </c>
      <c r="G20" s="240" t="str">
        <f t="shared" si="1"/>
        <v>3504281963****0021</v>
      </c>
      <c r="H20" s="240">
        <v>2</v>
      </c>
      <c r="I20" s="240">
        <v>58</v>
      </c>
      <c r="J20" s="240">
        <v>174</v>
      </c>
      <c r="K20" s="241" t="s">
        <v>18</v>
      </c>
      <c r="L20" s="241"/>
      <c r="M20" s="20" t="s">
        <v>45</v>
      </c>
      <c r="N20" s="240"/>
    </row>
    <row r="21" spans="1:14" ht="33.75" customHeight="1">
      <c r="A21" s="243"/>
      <c r="B21" s="240"/>
      <c r="C21" s="241" t="s">
        <v>1114</v>
      </c>
      <c r="D21" s="241" t="str">
        <f t="shared" si="0"/>
        <v>蒋*光  </v>
      </c>
      <c r="E21" s="241" t="s">
        <v>160</v>
      </c>
      <c r="F21" s="241" t="s">
        <v>1115</v>
      </c>
      <c r="G21" s="240" t="str">
        <f t="shared" si="1"/>
        <v>5102301965****2479</v>
      </c>
      <c r="H21" s="240"/>
      <c r="I21" s="240"/>
      <c r="J21" s="240"/>
      <c r="K21" s="240"/>
      <c r="L21" s="240"/>
      <c r="M21" s="257"/>
      <c r="N21" s="240"/>
    </row>
    <row r="22" spans="1:14" ht="24.75" customHeight="1">
      <c r="A22" s="239">
        <v>9</v>
      </c>
      <c r="B22" s="240">
        <v>302</v>
      </c>
      <c r="C22" s="241" t="s">
        <v>1116</v>
      </c>
      <c r="D22" s="241" t="str">
        <f t="shared" si="0"/>
        <v>张*峰  </v>
      </c>
      <c r="E22" s="241" t="s">
        <v>28</v>
      </c>
      <c r="F22" s="241" t="s">
        <v>1117</v>
      </c>
      <c r="G22" s="240" t="str">
        <f t="shared" si="1"/>
        <v>3504281977****0058</v>
      </c>
      <c r="H22" s="240">
        <v>4</v>
      </c>
      <c r="I22" s="240">
        <v>56</v>
      </c>
      <c r="J22" s="240">
        <v>64</v>
      </c>
      <c r="K22" s="241" t="s">
        <v>18</v>
      </c>
      <c r="L22" s="241"/>
      <c r="M22" s="20" t="s">
        <v>19</v>
      </c>
      <c r="N22" s="240"/>
    </row>
    <row r="23" spans="1:14" ht="24.75" customHeight="1">
      <c r="A23" s="242"/>
      <c r="B23" s="240"/>
      <c r="C23" s="241" t="s">
        <v>1118</v>
      </c>
      <c r="D23" s="241" t="str">
        <f t="shared" si="0"/>
        <v>林*娇  </v>
      </c>
      <c r="E23" s="241" t="s">
        <v>21</v>
      </c>
      <c r="F23" s="241" t="s">
        <v>1119</v>
      </c>
      <c r="G23" s="240" t="str">
        <f t="shared" si="1"/>
        <v>3503211976****0426</v>
      </c>
      <c r="H23" s="240"/>
      <c r="I23" s="240"/>
      <c r="J23" s="240"/>
      <c r="K23" s="240"/>
      <c r="L23" s="240"/>
      <c r="M23" s="257"/>
      <c r="N23" s="240"/>
    </row>
    <row r="24" spans="1:14" ht="24.75" customHeight="1">
      <c r="A24" s="242"/>
      <c r="B24" s="240"/>
      <c r="C24" s="241" t="s">
        <v>1120</v>
      </c>
      <c r="D24" s="241" t="str">
        <f t="shared" si="0"/>
        <v>张*斌   </v>
      </c>
      <c r="E24" s="241" t="s">
        <v>34</v>
      </c>
      <c r="F24" s="241" t="s">
        <v>1121</v>
      </c>
      <c r="G24" s="240" t="str">
        <f t="shared" si="1"/>
        <v>3503052010****061X</v>
      </c>
      <c r="H24" s="240"/>
      <c r="I24" s="240"/>
      <c r="J24" s="240"/>
      <c r="K24" s="240"/>
      <c r="L24" s="240"/>
      <c r="M24" s="257"/>
      <c r="N24" s="240"/>
    </row>
    <row r="25" spans="1:14" ht="24.75" customHeight="1">
      <c r="A25" s="243"/>
      <c r="B25" s="240"/>
      <c r="C25" s="241" t="s">
        <v>1122</v>
      </c>
      <c r="D25" s="241" t="str">
        <f t="shared" si="0"/>
        <v>张*   </v>
      </c>
      <c r="E25" s="241" t="s">
        <v>88</v>
      </c>
      <c r="F25" s="241" t="s">
        <v>1123</v>
      </c>
      <c r="G25" s="240" t="str">
        <f t="shared" si="1"/>
        <v>3504282001****0028</v>
      </c>
      <c r="H25" s="240"/>
      <c r="I25" s="240"/>
      <c r="J25" s="240"/>
      <c r="K25" s="240"/>
      <c r="L25" s="240"/>
      <c r="M25" s="257"/>
      <c r="N25" s="240"/>
    </row>
    <row r="26" spans="1:14" ht="24.75" customHeight="1">
      <c r="A26" s="239">
        <v>10</v>
      </c>
      <c r="B26" s="240">
        <v>303</v>
      </c>
      <c r="C26" s="244" t="s">
        <v>1124</v>
      </c>
      <c r="D26" s="241" t="str">
        <f t="shared" si="0"/>
        <v>刘*</v>
      </c>
      <c r="E26" s="241" t="s">
        <v>28</v>
      </c>
      <c r="F26" s="245" t="s">
        <v>1125</v>
      </c>
      <c r="G26" s="240" t="str">
        <f t="shared" si="1"/>
        <v>3504281968****0037</v>
      </c>
      <c r="H26" s="240">
        <v>3</v>
      </c>
      <c r="I26" s="240">
        <v>56</v>
      </c>
      <c r="J26" s="240">
        <v>90</v>
      </c>
      <c r="K26" s="241" t="s">
        <v>250</v>
      </c>
      <c r="L26" s="241"/>
      <c r="M26" s="20" t="s">
        <v>19</v>
      </c>
      <c r="N26" s="240"/>
    </row>
    <row r="27" spans="1:14" ht="24.75" customHeight="1">
      <c r="A27" s="242"/>
      <c r="B27" s="240"/>
      <c r="C27" s="244" t="s">
        <v>1126</v>
      </c>
      <c r="D27" s="241" t="str">
        <f t="shared" si="0"/>
        <v>黄*钦 </v>
      </c>
      <c r="E27" s="241" t="s">
        <v>21</v>
      </c>
      <c r="F27" s="245" t="s">
        <v>1127</v>
      </c>
      <c r="G27" s="240" t="str">
        <f t="shared" si="1"/>
        <v>3504281969****002X</v>
      </c>
      <c r="H27" s="240"/>
      <c r="I27" s="240"/>
      <c r="J27" s="240"/>
      <c r="K27" s="240"/>
      <c r="L27" s="240"/>
      <c r="M27" s="257"/>
      <c r="N27" s="240"/>
    </row>
    <row r="28" spans="1:14" ht="24.75" customHeight="1">
      <c r="A28" s="243"/>
      <c r="B28" s="240"/>
      <c r="C28" s="110" t="s">
        <v>1128</v>
      </c>
      <c r="D28" s="241" t="str">
        <f t="shared" si="0"/>
        <v>刘*泓 </v>
      </c>
      <c r="E28" s="241" t="s">
        <v>88</v>
      </c>
      <c r="F28" s="246" t="s">
        <v>1129</v>
      </c>
      <c r="G28" s="240" t="str">
        <f t="shared" si="1"/>
        <v>3504281997****0024</v>
      </c>
      <c r="H28" s="240"/>
      <c r="I28" s="240"/>
      <c r="J28" s="240"/>
      <c r="K28" s="240"/>
      <c r="L28" s="240"/>
      <c r="M28" s="257"/>
      <c r="N28" s="240"/>
    </row>
    <row r="29" spans="1:14" ht="24.75" customHeight="1">
      <c r="A29" s="239">
        <v>11</v>
      </c>
      <c r="B29" s="240">
        <v>304</v>
      </c>
      <c r="C29" s="110" t="s">
        <v>1130</v>
      </c>
      <c r="D29" s="241" t="str">
        <f t="shared" si="0"/>
        <v>张*琴  </v>
      </c>
      <c r="E29" s="241" t="s">
        <v>28</v>
      </c>
      <c r="F29" s="246" t="s">
        <v>1131</v>
      </c>
      <c r="G29" s="240" t="str">
        <f t="shared" si="1"/>
        <v>3526221958****4226</v>
      </c>
      <c r="H29" s="240">
        <v>2</v>
      </c>
      <c r="I29" s="240">
        <v>56</v>
      </c>
      <c r="J29" s="240">
        <v>116</v>
      </c>
      <c r="K29" s="241" t="s">
        <v>18</v>
      </c>
      <c r="L29" s="241"/>
      <c r="M29" s="20" t="s">
        <v>19</v>
      </c>
      <c r="N29" s="241"/>
    </row>
    <row r="30" spans="1:14" ht="24.75" customHeight="1">
      <c r="A30" s="243"/>
      <c r="B30" s="240"/>
      <c r="C30" s="110" t="s">
        <v>1132</v>
      </c>
      <c r="D30" s="241" t="str">
        <f t="shared" si="0"/>
        <v>李*东  </v>
      </c>
      <c r="E30" s="241" t="s">
        <v>34</v>
      </c>
      <c r="F30" s="246" t="s">
        <v>1133</v>
      </c>
      <c r="G30" s="240" t="str">
        <f t="shared" si="1"/>
        <v>3504281980****0017</v>
      </c>
      <c r="H30" s="240"/>
      <c r="I30" s="240"/>
      <c r="J30" s="240"/>
      <c r="K30" s="240"/>
      <c r="L30" s="240"/>
      <c r="M30" s="257"/>
      <c r="N30" s="240"/>
    </row>
    <row r="31" spans="1:14" ht="24.75" customHeight="1">
      <c r="A31" s="239">
        <v>12</v>
      </c>
      <c r="B31" s="240">
        <v>305</v>
      </c>
      <c r="C31" s="225" t="s">
        <v>1134</v>
      </c>
      <c r="D31" s="241" t="str">
        <f t="shared" si="0"/>
        <v>肖*红</v>
      </c>
      <c r="E31" s="241" t="s">
        <v>28</v>
      </c>
      <c r="F31" s="247" t="s">
        <v>1135</v>
      </c>
      <c r="G31" s="240" t="str">
        <f t="shared" si="1"/>
        <v>3504281972****1523</v>
      </c>
      <c r="H31" s="240">
        <v>2</v>
      </c>
      <c r="I31" s="240">
        <v>56</v>
      </c>
      <c r="J31" s="240">
        <v>116</v>
      </c>
      <c r="K31" s="241" t="s">
        <v>50</v>
      </c>
      <c r="L31" s="240"/>
      <c r="M31" s="20" t="s">
        <v>19</v>
      </c>
      <c r="N31" s="240"/>
    </row>
    <row r="32" spans="1:14" ht="24.75" customHeight="1">
      <c r="A32" s="243"/>
      <c r="B32" s="240"/>
      <c r="C32" s="225" t="s">
        <v>1136</v>
      </c>
      <c r="D32" s="241" t="str">
        <f t="shared" si="0"/>
        <v>沙*宇</v>
      </c>
      <c r="E32" s="241" t="s">
        <v>34</v>
      </c>
      <c r="F32" s="247" t="s">
        <v>1137</v>
      </c>
      <c r="G32" s="240" t="str">
        <f t="shared" si="1"/>
        <v>3504281995****0030</v>
      </c>
      <c r="H32" s="240"/>
      <c r="I32" s="240"/>
      <c r="J32" s="240"/>
      <c r="K32" s="240"/>
      <c r="L32" s="240"/>
      <c r="M32" s="257"/>
      <c r="N32" s="240"/>
    </row>
    <row r="33" spans="1:14" ht="24.75" customHeight="1">
      <c r="A33" s="239">
        <v>13</v>
      </c>
      <c r="B33" s="240">
        <v>306</v>
      </c>
      <c r="C33" s="225" t="s">
        <v>1138</v>
      </c>
      <c r="D33" s="241" t="str">
        <f t="shared" si="0"/>
        <v>李*   </v>
      </c>
      <c r="E33" s="241" t="s">
        <v>28</v>
      </c>
      <c r="F33" s="57" t="s">
        <v>1139</v>
      </c>
      <c r="G33" s="240" t="str">
        <f t="shared" si="1"/>
        <v>3504281970****5019</v>
      </c>
      <c r="H33" s="240">
        <v>3</v>
      </c>
      <c r="I33" s="240">
        <v>56</v>
      </c>
      <c r="J33" s="240">
        <f>I33*3</f>
        <v>168</v>
      </c>
      <c r="K33" s="241" t="s">
        <v>30</v>
      </c>
      <c r="L33" s="241"/>
      <c r="M33" s="20" t="s">
        <v>45</v>
      </c>
      <c r="N33" s="241"/>
    </row>
    <row r="34" spans="1:14" ht="24.75" customHeight="1">
      <c r="A34" s="242"/>
      <c r="B34" s="240"/>
      <c r="C34" s="225" t="s">
        <v>1140</v>
      </c>
      <c r="D34" s="241" t="str">
        <f t="shared" si="0"/>
        <v>陈*琴  </v>
      </c>
      <c r="E34" s="241" t="s">
        <v>21</v>
      </c>
      <c r="F34" s="57" t="s">
        <v>1141</v>
      </c>
      <c r="G34" s="240" t="str">
        <f t="shared" si="1"/>
        <v>3504281974****1529</v>
      </c>
      <c r="H34" s="240"/>
      <c r="I34" s="240"/>
      <c r="J34" s="240"/>
      <c r="K34" s="240"/>
      <c r="L34" s="240"/>
      <c r="M34" s="257"/>
      <c r="N34" s="240"/>
    </row>
    <row r="35" spans="1:14" ht="24.75" customHeight="1">
      <c r="A35" s="243"/>
      <c r="B35" s="240"/>
      <c r="C35" s="225" t="s">
        <v>1142</v>
      </c>
      <c r="D35" s="241" t="str">
        <f t="shared" si="0"/>
        <v>李*勇  </v>
      </c>
      <c r="E35" s="241" t="s">
        <v>34</v>
      </c>
      <c r="F35" s="57" t="s">
        <v>1143</v>
      </c>
      <c r="G35" s="240" t="str">
        <f t="shared" si="1"/>
        <v>3504282004****0055</v>
      </c>
      <c r="H35" s="240"/>
      <c r="I35" s="240"/>
      <c r="J35" s="240"/>
      <c r="K35" s="240"/>
      <c r="L35" s="240"/>
      <c r="M35" s="257"/>
      <c r="N35" s="240"/>
    </row>
    <row r="36" spans="1:14" ht="39" customHeight="1">
      <c r="A36" s="240">
        <v>14</v>
      </c>
      <c r="B36" s="240">
        <v>307</v>
      </c>
      <c r="C36" s="225" t="s">
        <v>1144</v>
      </c>
      <c r="D36" s="241" t="str">
        <f t="shared" si="0"/>
        <v>林*珍</v>
      </c>
      <c r="E36" s="241" t="s">
        <v>28</v>
      </c>
      <c r="F36" s="57" t="s">
        <v>1145</v>
      </c>
      <c r="G36" s="240" t="str">
        <f t="shared" si="1"/>
        <v>3504281964****0028</v>
      </c>
      <c r="H36" s="240">
        <v>1</v>
      </c>
      <c r="I36" s="225">
        <v>56</v>
      </c>
      <c r="J36" s="225">
        <v>142</v>
      </c>
      <c r="K36" s="225" t="s">
        <v>50</v>
      </c>
      <c r="L36" s="225"/>
      <c r="M36" s="20" t="s">
        <v>19</v>
      </c>
      <c r="N36" s="264"/>
    </row>
    <row r="37" spans="1:14" ht="24.75" customHeight="1">
      <c r="A37" s="239">
        <v>15</v>
      </c>
      <c r="B37" s="240">
        <v>401</v>
      </c>
      <c r="C37" s="57" t="s">
        <v>1146</v>
      </c>
      <c r="D37" s="241" t="str">
        <f t="shared" si="0"/>
        <v>陈*梅</v>
      </c>
      <c r="E37" s="241" t="s">
        <v>28</v>
      </c>
      <c r="F37" s="57" t="s">
        <v>1147</v>
      </c>
      <c r="G37" s="240" t="str">
        <f t="shared" si="1"/>
        <v>3504281973****4068</v>
      </c>
      <c r="H37" s="240">
        <v>2</v>
      </c>
      <c r="I37" s="240">
        <v>58</v>
      </c>
      <c r="J37" s="240">
        <v>122</v>
      </c>
      <c r="K37" s="241" t="s">
        <v>25</v>
      </c>
      <c r="L37" s="240"/>
      <c r="M37" s="20" t="s">
        <v>1148</v>
      </c>
      <c r="N37" s="265" t="s">
        <v>1149</v>
      </c>
    </row>
    <row r="38" spans="1:14" ht="24.75" customHeight="1">
      <c r="A38" s="242"/>
      <c r="B38" s="240"/>
      <c r="C38" s="57" t="s">
        <v>1150</v>
      </c>
      <c r="D38" s="241" t="str">
        <f t="shared" si="0"/>
        <v>陈*宇</v>
      </c>
      <c r="E38" s="241" t="s">
        <v>34</v>
      </c>
      <c r="F38" s="57" t="s">
        <v>1151</v>
      </c>
      <c r="G38" s="240" t="str">
        <f t="shared" si="1"/>
        <v>3504281998****1026</v>
      </c>
      <c r="H38" s="240"/>
      <c r="I38" s="240"/>
      <c r="J38" s="240"/>
      <c r="K38" s="240"/>
      <c r="L38" s="240"/>
      <c r="M38" s="257"/>
      <c r="N38" s="258"/>
    </row>
    <row r="39" spans="1:14" ht="24.75" customHeight="1">
      <c r="A39" s="239">
        <v>16</v>
      </c>
      <c r="B39" s="240">
        <v>402</v>
      </c>
      <c r="C39" s="225" t="s">
        <v>1152</v>
      </c>
      <c r="D39" s="241" t="str">
        <f t="shared" si="0"/>
        <v>王*钦</v>
      </c>
      <c r="E39" s="241" t="s">
        <v>28</v>
      </c>
      <c r="F39" s="57" t="s">
        <v>1153</v>
      </c>
      <c r="G39" s="240" t="str">
        <f t="shared" si="1"/>
        <v>3504281968****002X</v>
      </c>
      <c r="H39" s="240">
        <v>3</v>
      </c>
      <c r="I39" s="240">
        <v>56</v>
      </c>
      <c r="J39" s="240">
        <v>90</v>
      </c>
      <c r="K39" s="241" t="s">
        <v>18</v>
      </c>
      <c r="L39" s="241"/>
      <c r="M39" s="20" t="s">
        <v>1154</v>
      </c>
      <c r="N39" s="265" t="s">
        <v>1155</v>
      </c>
    </row>
    <row r="40" spans="1:14" ht="24.75" customHeight="1">
      <c r="A40" s="242"/>
      <c r="B40" s="240"/>
      <c r="C40" s="241" t="s">
        <v>1156</v>
      </c>
      <c r="D40" s="241" t="str">
        <f t="shared" si="0"/>
        <v>方*英</v>
      </c>
      <c r="E40" s="241" t="s">
        <v>160</v>
      </c>
      <c r="F40" s="477" t="s">
        <v>1157</v>
      </c>
      <c r="G40" s="240" t="str">
        <f t="shared" si="1"/>
        <v>3501211971****2915</v>
      </c>
      <c r="H40" s="240"/>
      <c r="I40" s="240"/>
      <c r="J40" s="240"/>
      <c r="K40" s="240"/>
      <c r="L40" s="240"/>
      <c r="M40" s="257"/>
      <c r="N40" s="266"/>
    </row>
    <row r="41" spans="1:14" ht="24.75" customHeight="1">
      <c r="A41" s="243"/>
      <c r="B41" s="240"/>
      <c r="C41" s="241" t="s">
        <v>1158</v>
      </c>
      <c r="D41" s="241" t="str">
        <f aca="true" t="shared" si="2" ref="D41:D56">REPLACE(C41,2,1,"*")</f>
        <v>方*</v>
      </c>
      <c r="E41" s="241" t="s">
        <v>1159</v>
      </c>
      <c r="F41" s="477" t="s">
        <v>1160</v>
      </c>
      <c r="G41" s="240" t="str">
        <f aca="true" t="shared" si="3" ref="G41:G56">REPLACE(F41,11,4,"****")</f>
        <v>3501212000****0107</v>
      </c>
      <c r="H41" s="240"/>
      <c r="I41" s="240"/>
      <c r="J41" s="240"/>
      <c r="K41" s="240"/>
      <c r="L41" s="240"/>
      <c r="M41" s="257"/>
      <c r="N41" s="267"/>
    </row>
    <row r="42" spans="1:14" ht="24.75" customHeight="1">
      <c r="A42" s="239">
        <v>17</v>
      </c>
      <c r="B42" s="240">
        <v>403</v>
      </c>
      <c r="C42" s="248" t="s">
        <v>1161</v>
      </c>
      <c r="D42" s="241" t="str">
        <f t="shared" si="2"/>
        <v>王*丹</v>
      </c>
      <c r="E42" s="241" t="s">
        <v>28</v>
      </c>
      <c r="F42" s="249" t="s">
        <v>1162</v>
      </c>
      <c r="G42" s="240" t="str">
        <f t="shared" si="3"/>
        <v>3504281973****0028</v>
      </c>
      <c r="H42" s="240">
        <v>2</v>
      </c>
      <c r="I42" s="240">
        <v>56</v>
      </c>
      <c r="J42" s="240">
        <v>116</v>
      </c>
      <c r="K42" s="241" t="s">
        <v>50</v>
      </c>
      <c r="L42" s="240"/>
      <c r="M42" s="20" t="s">
        <v>19</v>
      </c>
      <c r="N42" s="241"/>
    </row>
    <row r="43" spans="1:14" ht="24.75" customHeight="1">
      <c r="A43" s="243"/>
      <c r="B43" s="240"/>
      <c r="C43" s="248" t="s">
        <v>1163</v>
      </c>
      <c r="D43" s="241" t="str">
        <f t="shared" si="2"/>
        <v>黄*阳</v>
      </c>
      <c r="E43" s="241" t="s">
        <v>34</v>
      </c>
      <c r="F43" s="249" t="s">
        <v>1164</v>
      </c>
      <c r="G43" s="240" t="str">
        <f t="shared" si="3"/>
        <v>3504282004****0018</v>
      </c>
      <c r="H43" s="240"/>
      <c r="I43" s="240"/>
      <c r="J43" s="240"/>
      <c r="K43" s="240"/>
      <c r="L43" s="240"/>
      <c r="M43" s="257"/>
      <c r="N43" s="240"/>
    </row>
    <row r="44" spans="1:14" ht="24.75" customHeight="1">
      <c r="A44" s="239">
        <v>18</v>
      </c>
      <c r="B44" s="240">
        <v>404</v>
      </c>
      <c r="C44" s="110" t="s">
        <v>1165</v>
      </c>
      <c r="D44" s="241" t="str">
        <f t="shared" si="2"/>
        <v>伍*晖</v>
      </c>
      <c r="E44" s="241" t="s">
        <v>28</v>
      </c>
      <c r="F44" s="246" t="s">
        <v>1166</v>
      </c>
      <c r="G44" s="240" t="str">
        <f t="shared" si="3"/>
        <v>3504281979****0017 </v>
      </c>
      <c r="H44" s="240">
        <v>3</v>
      </c>
      <c r="I44" s="240">
        <v>56</v>
      </c>
      <c r="J44" s="240">
        <v>90</v>
      </c>
      <c r="K44" s="241" t="s">
        <v>18</v>
      </c>
      <c r="L44" s="241"/>
      <c r="M44" s="20" t="s">
        <v>19</v>
      </c>
      <c r="N44" s="240"/>
    </row>
    <row r="45" spans="1:14" ht="24.75" customHeight="1">
      <c r="A45" s="242"/>
      <c r="B45" s="240"/>
      <c r="C45" s="110" t="s">
        <v>1167</v>
      </c>
      <c r="D45" s="241" t="str">
        <f t="shared" si="2"/>
        <v>王*珠  </v>
      </c>
      <c r="E45" s="241" t="s">
        <v>21</v>
      </c>
      <c r="F45" s="246" t="s">
        <v>1168</v>
      </c>
      <c r="G45" s="240" t="str">
        <f t="shared" si="3"/>
        <v>3504281984****4524</v>
      </c>
      <c r="H45" s="240"/>
      <c r="I45" s="240"/>
      <c r="J45" s="240"/>
      <c r="K45" s="240"/>
      <c r="L45" s="240"/>
      <c r="M45" s="257"/>
      <c r="N45" s="240"/>
    </row>
    <row r="46" spans="1:14" ht="24.75" customHeight="1">
      <c r="A46" s="243"/>
      <c r="B46" s="240"/>
      <c r="C46" s="110" t="s">
        <v>1169</v>
      </c>
      <c r="D46" s="241" t="str">
        <f t="shared" si="2"/>
        <v>伍*杰  </v>
      </c>
      <c r="E46" s="241" t="s">
        <v>34</v>
      </c>
      <c r="F46" s="246" t="s">
        <v>1170</v>
      </c>
      <c r="G46" s="240" t="str">
        <f t="shared" si="3"/>
        <v>3504282008****0016</v>
      </c>
      <c r="H46" s="240"/>
      <c r="I46" s="240"/>
      <c r="J46" s="240"/>
      <c r="K46" s="240"/>
      <c r="L46" s="240"/>
      <c r="M46" s="257"/>
      <c r="N46" s="240"/>
    </row>
    <row r="47" spans="1:14" ht="24.75" customHeight="1">
      <c r="A47" s="239">
        <v>19</v>
      </c>
      <c r="B47" s="240">
        <v>405</v>
      </c>
      <c r="C47" s="225" t="s">
        <v>1171</v>
      </c>
      <c r="D47" s="241" t="str">
        <f t="shared" si="2"/>
        <v>付*平 </v>
      </c>
      <c r="E47" s="241" t="s">
        <v>28</v>
      </c>
      <c r="F47" s="57" t="s">
        <v>1172</v>
      </c>
      <c r="G47" s="240" t="str">
        <f t="shared" si="3"/>
        <v>3504281959****5514</v>
      </c>
      <c r="H47" s="240">
        <v>5</v>
      </c>
      <c r="I47" s="240">
        <v>56</v>
      </c>
      <c r="J47" s="240">
        <v>56</v>
      </c>
      <c r="K47" s="241" t="s">
        <v>30</v>
      </c>
      <c r="L47" s="240"/>
      <c r="M47" s="20" t="s">
        <v>19</v>
      </c>
      <c r="N47" s="20" t="s">
        <v>1173</v>
      </c>
    </row>
    <row r="48" spans="1:14" ht="24.75" customHeight="1">
      <c r="A48" s="242"/>
      <c r="B48" s="240"/>
      <c r="C48" s="225" t="s">
        <v>1174</v>
      </c>
      <c r="D48" s="241" t="str">
        <f t="shared" si="2"/>
        <v>肖*平 </v>
      </c>
      <c r="E48" s="241" t="s">
        <v>21</v>
      </c>
      <c r="F48" s="57" t="s">
        <v>1175</v>
      </c>
      <c r="G48" s="240" t="str">
        <f t="shared" si="3"/>
        <v>3504281958****0024</v>
      </c>
      <c r="H48" s="240"/>
      <c r="I48" s="240"/>
      <c r="J48" s="240"/>
      <c r="K48" s="240"/>
      <c r="L48" s="240"/>
      <c r="M48" s="257"/>
      <c r="N48" s="257"/>
    </row>
    <row r="49" spans="1:14" ht="24.75" customHeight="1">
      <c r="A49" s="242"/>
      <c r="B49" s="240"/>
      <c r="C49" s="225" t="s">
        <v>1176</v>
      </c>
      <c r="D49" s="241" t="str">
        <f t="shared" si="2"/>
        <v>傅*斌 </v>
      </c>
      <c r="E49" s="241" t="s">
        <v>34</v>
      </c>
      <c r="F49" s="57" t="s">
        <v>1177</v>
      </c>
      <c r="G49" s="240" t="str">
        <f t="shared" si="3"/>
        <v>3504281984****001X</v>
      </c>
      <c r="H49" s="240"/>
      <c r="I49" s="240"/>
      <c r="J49" s="240"/>
      <c r="K49" s="240"/>
      <c r="L49" s="240"/>
      <c r="M49" s="257"/>
      <c r="N49" s="257"/>
    </row>
    <row r="50" spans="1:14" ht="24.75" customHeight="1">
      <c r="A50" s="242"/>
      <c r="B50" s="240"/>
      <c r="C50" s="225" t="s">
        <v>1178</v>
      </c>
      <c r="D50" s="241" t="str">
        <f t="shared" si="2"/>
        <v>傅*悠</v>
      </c>
      <c r="E50" s="241" t="s">
        <v>73</v>
      </c>
      <c r="F50" s="57" t="s">
        <v>1179</v>
      </c>
      <c r="G50" s="240" t="str">
        <f t="shared" si="3"/>
        <v>3504282013****0025</v>
      </c>
      <c r="H50" s="240"/>
      <c r="I50" s="240"/>
      <c r="J50" s="240"/>
      <c r="K50" s="240"/>
      <c r="L50" s="240"/>
      <c r="M50" s="257"/>
      <c r="N50" s="257"/>
    </row>
    <row r="51" spans="1:14" ht="24.75" customHeight="1">
      <c r="A51" s="242"/>
      <c r="B51" s="240"/>
      <c r="C51" s="57" t="s">
        <v>1180</v>
      </c>
      <c r="D51" s="241" t="str">
        <f t="shared" si="2"/>
        <v>傅*恒</v>
      </c>
      <c r="E51" s="241" t="s">
        <v>55</v>
      </c>
      <c r="F51" s="478" t="s">
        <v>1181</v>
      </c>
      <c r="G51" s="240" t="str">
        <f t="shared" si="3"/>
        <v>3504282017****0014</v>
      </c>
      <c r="H51" s="240"/>
      <c r="I51" s="240"/>
      <c r="J51" s="240"/>
      <c r="K51" s="240"/>
      <c r="L51" s="240"/>
      <c r="M51" s="257"/>
      <c r="N51" s="257"/>
    </row>
    <row r="52" spans="1:14" ht="24.75" customHeight="1">
      <c r="A52" s="239">
        <v>20</v>
      </c>
      <c r="B52" s="240">
        <v>406</v>
      </c>
      <c r="C52" s="110" t="s">
        <v>1182</v>
      </c>
      <c r="D52" s="241" t="str">
        <f t="shared" si="2"/>
        <v>钱*辉  </v>
      </c>
      <c r="E52" s="241" t="s">
        <v>28</v>
      </c>
      <c r="F52" s="246" t="s">
        <v>1183</v>
      </c>
      <c r="G52" s="240" t="str">
        <f t="shared" si="3"/>
        <v>3504281983****0036</v>
      </c>
      <c r="H52" s="240">
        <v>4</v>
      </c>
      <c r="I52" s="240">
        <v>56</v>
      </c>
      <c r="J52" s="240">
        <v>64</v>
      </c>
      <c r="K52" s="241" t="s">
        <v>18</v>
      </c>
      <c r="L52" s="241"/>
      <c r="M52" s="20" t="s">
        <v>19</v>
      </c>
      <c r="N52" s="240"/>
    </row>
    <row r="53" spans="1:14" ht="24.75" customHeight="1">
      <c r="A53" s="242"/>
      <c r="B53" s="240"/>
      <c r="C53" s="110" t="s">
        <v>1184</v>
      </c>
      <c r="D53" s="241" t="str">
        <f t="shared" si="2"/>
        <v>丁*翠  </v>
      </c>
      <c r="E53" s="241" t="s">
        <v>151</v>
      </c>
      <c r="F53" s="246" t="s">
        <v>1185</v>
      </c>
      <c r="G53" s="240" t="str">
        <f t="shared" si="3"/>
        <v>5130291949****6484</v>
      </c>
      <c r="H53" s="240"/>
      <c r="I53" s="240"/>
      <c r="J53" s="240"/>
      <c r="K53" s="240"/>
      <c r="L53" s="240"/>
      <c r="M53" s="257"/>
      <c r="N53" s="240"/>
    </row>
    <row r="54" spans="1:14" ht="24.75" customHeight="1">
      <c r="A54" s="242"/>
      <c r="B54" s="240"/>
      <c r="C54" s="225" t="s">
        <v>1186</v>
      </c>
      <c r="D54" s="241" t="str">
        <f t="shared" si="2"/>
        <v>钱*馨</v>
      </c>
      <c r="E54" s="241" t="s">
        <v>88</v>
      </c>
      <c r="F54" s="57" t="s">
        <v>1187</v>
      </c>
      <c r="G54" s="240" t="str">
        <f t="shared" si="3"/>
        <v>3504282007****0029</v>
      </c>
      <c r="H54" s="240"/>
      <c r="I54" s="240"/>
      <c r="J54" s="240"/>
      <c r="K54" s="240"/>
      <c r="L54" s="240"/>
      <c r="M54" s="257"/>
      <c r="N54" s="240"/>
    </row>
    <row r="55" spans="1:14" ht="24.75" customHeight="1">
      <c r="A55" s="243"/>
      <c r="B55" s="240"/>
      <c r="C55" s="110" t="s">
        <v>1188</v>
      </c>
      <c r="D55" s="241" t="str">
        <f t="shared" si="2"/>
        <v>钱*水  </v>
      </c>
      <c r="E55" s="241" t="s">
        <v>1189</v>
      </c>
      <c r="F55" s="246" t="s">
        <v>1190</v>
      </c>
      <c r="G55" s="240" t="str">
        <f t="shared" si="3"/>
        <v>3504281988****0077</v>
      </c>
      <c r="H55" s="240"/>
      <c r="I55" s="240"/>
      <c r="J55" s="240"/>
      <c r="K55" s="240"/>
      <c r="L55" s="240"/>
      <c r="M55" s="257"/>
      <c r="N55" s="240"/>
    </row>
    <row r="56" spans="1:14" ht="24.75" customHeight="1">
      <c r="A56" s="240">
        <v>21</v>
      </c>
      <c r="B56" s="240">
        <v>407</v>
      </c>
      <c r="C56" s="225" t="s">
        <v>1191</v>
      </c>
      <c r="D56" s="241" t="str">
        <f aca="true" t="shared" si="4" ref="D56:D91">REPLACE(C56,2,1,"*")</f>
        <v>廖*辉</v>
      </c>
      <c r="E56" s="241" t="s">
        <v>28</v>
      </c>
      <c r="F56" s="57" t="s">
        <v>1192</v>
      </c>
      <c r="G56" s="240" t="str">
        <f aca="true" t="shared" si="5" ref="G56:G91">REPLACE(F56,11,4,"****")</f>
        <v>3504281970****0026</v>
      </c>
      <c r="H56" s="240">
        <v>1</v>
      </c>
      <c r="I56" s="225">
        <v>56</v>
      </c>
      <c r="J56" s="225">
        <v>142</v>
      </c>
      <c r="K56" s="225" t="s">
        <v>50</v>
      </c>
      <c r="L56" s="225"/>
      <c r="M56" s="20" t="s">
        <v>19</v>
      </c>
      <c r="N56" s="268"/>
    </row>
    <row r="57" spans="1:14" ht="24.75" customHeight="1">
      <c r="A57" s="239">
        <v>22</v>
      </c>
      <c r="B57" s="239">
        <v>501</v>
      </c>
      <c r="C57" s="241" t="s">
        <v>1193</v>
      </c>
      <c r="D57" s="241" t="str">
        <f t="shared" si="4"/>
        <v>王*功</v>
      </c>
      <c r="E57" s="241" t="s">
        <v>28</v>
      </c>
      <c r="F57" s="477" t="s">
        <v>1194</v>
      </c>
      <c r="G57" s="240" t="str">
        <f t="shared" si="5"/>
        <v>3504281955****0013</v>
      </c>
      <c r="H57" s="239">
        <v>2</v>
      </c>
      <c r="I57" s="239">
        <v>58</v>
      </c>
      <c r="J57" s="239">
        <v>122</v>
      </c>
      <c r="K57" s="259" t="s">
        <v>30</v>
      </c>
      <c r="L57" s="259"/>
      <c r="M57" s="20" t="s">
        <v>19</v>
      </c>
      <c r="N57" s="269"/>
    </row>
    <row r="58" spans="1:14" ht="24.75" customHeight="1">
      <c r="A58" s="243"/>
      <c r="B58" s="243"/>
      <c r="C58" s="241" t="s">
        <v>1195</v>
      </c>
      <c r="D58" s="241" t="str">
        <f t="shared" si="4"/>
        <v>王*仁</v>
      </c>
      <c r="E58" s="241" t="s">
        <v>244</v>
      </c>
      <c r="F58" s="477" t="s">
        <v>1196</v>
      </c>
      <c r="G58" s="240" t="str">
        <f t="shared" si="5"/>
        <v>3504281959****0024</v>
      </c>
      <c r="H58" s="243"/>
      <c r="I58" s="243"/>
      <c r="J58" s="243"/>
      <c r="K58" s="243"/>
      <c r="L58" s="243"/>
      <c r="M58" s="257"/>
      <c r="N58" s="262"/>
    </row>
    <row r="59" spans="1:14" ht="24.75" customHeight="1">
      <c r="A59" s="239">
        <v>23</v>
      </c>
      <c r="B59" s="240">
        <v>502</v>
      </c>
      <c r="C59" s="225" t="s">
        <v>1197</v>
      </c>
      <c r="D59" s="241" t="str">
        <f t="shared" si="4"/>
        <v>崔*容</v>
      </c>
      <c r="E59" s="241" t="s">
        <v>28</v>
      </c>
      <c r="F59" s="57" t="s">
        <v>1198</v>
      </c>
      <c r="G59" s="240" t="str">
        <f t="shared" si="5"/>
        <v>3504281978****4023</v>
      </c>
      <c r="H59" s="240">
        <v>2</v>
      </c>
      <c r="I59" s="240">
        <v>56</v>
      </c>
      <c r="J59" s="240">
        <v>116</v>
      </c>
      <c r="K59" s="241" t="s">
        <v>50</v>
      </c>
      <c r="L59" s="241"/>
      <c r="M59" s="20" t="s">
        <v>19</v>
      </c>
      <c r="N59" s="241"/>
    </row>
    <row r="60" spans="1:14" ht="24.75" customHeight="1">
      <c r="A60" s="243"/>
      <c r="B60" s="240"/>
      <c r="C60" s="225" t="s">
        <v>1199</v>
      </c>
      <c r="D60" s="241" t="str">
        <f t="shared" si="4"/>
        <v>揭*炜</v>
      </c>
      <c r="E60" s="241" t="s">
        <v>34</v>
      </c>
      <c r="F60" s="57" t="s">
        <v>1200</v>
      </c>
      <c r="G60" s="240" t="str">
        <f t="shared" si="5"/>
        <v>3504282004****0039</v>
      </c>
      <c r="H60" s="240"/>
      <c r="I60" s="240"/>
      <c r="J60" s="240"/>
      <c r="K60" s="240"/>
      <c r="L60" s="240"/>
      <c r="M60" s="257"/>
      <c r="N60" s="240"/>
    </row>
    <row r="61" spans="1:14" ht="24.75" customHeight="1">
      <c r="A61" s="239">
        <v>24</v>
      </c>
      <c r="B61" s="240">
        <v>503</v>
      </c>
      <c r="C61" s="110" t="s">
        <v>1201</v>
      </c>
      <c r="D61" s="241" t="str">
        <f t="shared" si="4"/>
        <v>张*平  </v>
      </c>
      <c r="E61" s="241" t="s">
        <v>28</v>
      </c>
      <c r="F61" s="246" t="s">
        <v>1202</v>
      </c>
      <c r="G61" s="240" t="str">
        <f t="shared" si="5"/>
        <v>3504281960****0013</v>
      </c>
      <c r="H61" s="240">
        <v>3</v>
      </c>
      <c r="I61" s="240">
        <v>56</v>
      </c>
      <c r="J61" s="240">
        <v>168</v>
      </c>
      <c r="K61" s="241" t="s">
        <v>250</v>
      </c>
      <c r="L61" s="241"/>
      <c r="M61" s="20" t="s">
        <v>45</v>
      </c>
      <c r="N61" s="240"/>
    </row>
    <row r="62" spans="1:14" ht="24.75" customHeight="1">
      <c r="A62" s="242"/>
      <c r="B62" s="240"/>
      <c r="C62" s="110" t="s">
        <v>1203</v>
      </c>
      <c r="D62" s="241" t="str">
        <f t="shared" si="4"/>
        <v>廖*兰  </v>
      </c>
      <c r="E62" s="241" t="s">
        <v>21</v>
      </c>
      <c r="F62" s="246" t="s">
        <v>1204</v>
      </c>
      <c r="G62" s="240" t="str">
        <f t="shared" si="5"/>
        <v>3504281966****0025</v>
      </c>
      <c r="H62" s="240"/>
      <c r="I62" s="240"/>
      <c r="J62" s="240"/>
      <c r="K62" s="240"/>
      <c r="L62" s="240"/>
      <c r="M62" s="257"/>
      <c r="N62" s="240"/>
    </row>
    <row r="63" spans="1:14" ht="24.75" customHeight="1">
      <c r="A63" s="243"/>
      <c r="B63" s="240"/>
      <c r="C63" s="110" t="s">
        <v>1205</v>
      </c>
      <c r="D63" s="241" t="str">
        <f t="shared" si="4"/>
        <v>张*   </v>
      </c>
      <c r="E63" s="241" t="s">
        <v>34</v>
      </c>
      <c r="F63" s="246" t="s">
        <v>1206</v>
      </c>
      <c r="G63" s="240" t="str">
        <f t="shared" si="5"/>
        <v>3504281995****0017</v>
      </c>
      <c r="H63" s="240"/>
      <c r="I63" s="240"/>
      <c r="J63" s="240"/>
      <c r="K63" s="240"/>
      <c r="L63" s="240"/>
      <c r="M63" s="257"/>
      <c r="N63" s="240"/>
    </row>
    <row r="64" spans="1:14" ht="24.75" customHeight="1">
      <c r="A64" s="239">
        <v>25</v>
      </c>
      <c r="B64" s="240">
        <v>504</v>
      </c>
      <c r="C64" s="250" t="s">
        <v>1207</v>
      </c>
      <c r="D64" s="241" t="str">
        <f t="shared" si="4"/>
        <v>陈*</v>
      </c>
      <c r="E64" s="241" t="s">
        <v>28</v>
      </c>
      <c r="F64" s="72" t="s">
        <v>1208</v>
      </c>
      <c r="G64" s="240" t="str">
        <f t="shared" si="5"/>
        <v>3504281967****0015</v>
      </c>
      <c r="H64" s="240">
        <v>3</v>
      </c>
      <c r="I64" s="240">
        <v>56</v>
      </c>
      <c r="J64" s="240">
        <v>90</v>
      </c>
      <c r="K64" s="241" t="s">
        <v>18</v>
      </c>
      <c r="L64" s="240"/>
      <c r="M64" s="20" t="s">
        <v>19</v>
      </c>
      <c r="N64" s="241"/>
    </row>
    <row r="65" spans="1:14" ht="24.75" customHeight="1">
      <c r="A65" s="242"/>
      <c r="B65" s="240"/>
      <c r="C65" s="250" t="s">
        <v>1209</v>
      </c>
      <c r="D65" s="241" t="str">
        <f t="shared" si="4"/>
        <v>施*容</v>
      </c>
      <c r="E65" s="241" t="s">
        <v>21</v>
      </c>
      <c r="F65" s="72" t="s">
        <v>1210</v>
      </c>
      <c r="G65" s="240" t="str">
        <f t="shared" si="5"/>
        <v>3504281971****0045</v>
      </c>
      <c r="H65" s="240"/>
      <c r="I65" s="240"/>
      <c r="J65" s="240"/>
      <c r="K65" s="240"/>
      <c r="L65" s="240"/>
      <c r="M65" s="257"/>
      <c r="N65" s="240"/>
    </row>
    <row r="66" spans="1:14" ht="24.75" customHeight="1">
      <c r="A66" s="243"/>
      <c r="B66" s="240"/>
      <c r="C66" s="250" t="s">
        <v>1211</v>
      </c>
      <c r="D66" s="241" t="str">
        <f t="shared" si="4"/>
        <v>陈*钧</v>
      </c>
      <c r="E66" s="241" t="s">
        <v>34</v>
      </c>
      <c r="F66" s="72" t="s">
        <v>1212</v>
      </c>
      <c r="G66" s="240" t="str">
        <f t="shared" si="5"/>
        <v>3504282011****0010</v>
      </c>
      <c r="H66" s="240"/>
      <c r="I66" s="240"/>
      <c r="J66" s="240"/>
      <c r="K66" s="240"/>
      <c r="L66" s="240"/>
      <c r="M66" s="257"/>
      <c r="N66" s="240"/>
    </row>
    <row r="67" spans="1:14" ht="24.75" customHeight="1">
      <c r="A67" s="239">
        <v>26</v>
      </c>
      <c r="B67" s="240">
        <v>505</v>
      </c>
      <c r="C67" s="246" t="s">
        <v>1213</v>
      </c>
      <c r="D67" s="241" t="str">
        <f t="shared" si="4"/>
        <v>廖*勇</v>
      </c>
      <c r="E67" s="241" t="s">
        <v>28</v>
      </c>
      <c r="F67" s="246" t="s">
        <v>1214</v>
      </c>
      <c r="G67" s="240" t="str">
        <f t="shared" si="5"/>
        <v>3504281964****0053</v>
      </c>
      <c r="H67" s="240">
        <v>2</v>
      </c>
      <c r="I67" s="240">
        <v>56</v>
      </c>
      <c r="J67" s="240">
        <v>116</v>
      </c>
      <c r="K67" s="241" t="s">
        <v>25</v>
      </c>
      <c r="L67" s="241"/>
      <c r="M67" s="20" t="s">
        <v>19</v>
      </c>
      <c r="N67" s="240"/>
    </row>
    <row r="68" spans="1:14" ht="24.75" customHeight="1">
      <c r="A68" s="243"/>
      <c r="B68" s="240"/>
      <c r="C68" s="246" t="s">
        <v>1215</v>
      </c>
      <c r="D68" s="241" t="str">
        <f t="shared" si="4"/>
        <v>张*</v>
      </c>
      <c r="E68" s="241" t="s">
        <v>21</v>
      </c>
      <c r="F68" s="246" t="s">
        <v>1216</v>
      </c>
      <c r="G68" s="240" t="str">
        <f t="shared" si="5"/>
        <v>3504281970****0060</v>
      </c>
      <c r="H68" s="240"/>
      <c r="I68" s="240"/>
      <c r="J68" s="240"/>
      <c r="K68" s="240"/>
      <c r="L68" s="240"/>
      <c r="M68" s="257"/>
      <c r="N68" s="240"/>
    </row>
    <row r="69" spans="1:14" ht="24.75" customHeight="1">
      <c r="A69" s="239">
        <v>27</v>
      </c>
      <c r="B69" s="260">
        <v>506</v>
      </c>
      <c r="C69" s="225" t="s">
        <v>1217</v>
      </c>
      <c r="D69" s="241" t="str">
        <f t="shared" si="4"/>
        <v>胡*千</v>
      </c>
      <c r="E69" s="241" t="s">
        <v>28</v>
      </c>
      <c r="F69" s="57" t="s">
        <v>1218</v>
      </c>
      <c r="G69" s="240" t="str">
        <f t="shared" si="5"/>
        <v>3504281985****0058</v>
      </c>
      <c r="H69" s="239">
        <v>3</v>
      </c>
      <c r="I69" s="239">
        <v>56</v>
      </c>
      <c r="J69" s="239">
        <v>90</v>
      </c>
      <c r="K69" s="259" t="s">
        <v>18</v>
      </c>
      <c r="L69" s="239"/>
      <c r="M69" s="20" t="s">
        <v>19</v>
      </c>
      <c r="N69" s="239"/>
    </row>
    <row r="70" spans="1:14" ht="24.75" customHeight="1">
      <c r="A70" s="242"/>
      <c r="B70" s="270"/>
      <c r="C70" s="225" t="s">
        <v>1219</v>
      </c>
      <c r="D70" s="241" t="str">
        <f t="shared" si="4"/>
        <v>蒋*弟</v>
      </c>
      <c r="E70" s="241" t="s">
        <v>21</v>
      </c>
      <c r="F70" s="57" t="s">
        <v>1220</v>
      </c>
      <c r="G70" s="240" t="str">
        <f t="shared" si="5"/>
        <v>3504261989****6548</v>
      </c>
      <c r="H70" s="242"/>
      <c r="I70" s="242"/>
      <c r="J70" s="242"/>
      <c r="K70" s="242"/>
      <c r="L70" s="242"/>
      <c r="M70" s="257"/>
      <c r="N70" s="242"/>
    </row>
    <row r="71" spans="1:14" ht="24.75" customHeight="1">
      <c r="A71" s="243"/>
      <c r="B71" s="270"/>
      <c r="C71" s="225" t="s">
        <v>1221</v>
      </c>
      <c r="D71" s="241" t="str">
        <f t="shared" si="4"/>
        <v>胡*欣</v>
      </c>
      <c r="E71" s="241" t="s">
        <v>88</v>
      </c>
      <c r="F71" s="57" t="s">
        <v>1222</v>
      </c>
      <c r="G71" s="240" t="str">
        <f t="shared" si="5"/>
        <v>3504282011****0010</v>
      </c>
      <c r="H71" s="243"/>
      <c r="I71" s="243"/>
      <c r="J71" s="243"/>
      <c r="K71" s="243"/>
      <c r="L71" s="243"/>
      <c r="M71" s="257"/>
      <c r="N71" s="243"/>
    </row>
    <row r="72" spans="1:14" ht="36.75" customHeight="1">
      <c r="A72" s="239">
        <v>28</v>
      </c>
      <c r="B72" s="260">
        <v>507</v>
      </c>
      <c r="C72" s="225" t="s">
        <v>1223</v>
      </c>
      <c r="D72" s="241" t="str">
        <f t="shared" si="4"/>
        <v>周*旺</v>
      </c>
      <c r="E72" s="241" t="s">
        <v>28</v>
      </c>
      <c r="F72" s="57" t="s">
        <v>1224</v>
      </c>
      <c r="G72" s="240" t="str">
        <f t="shared" si="5"/>
        <v>3504281966****0012</v>
      </c>
      <c r="H72" s="239">
        <v>2</v>
      </c>
      <c r="I72" s="239">
        <v>56</v>
      </c>
      <c r="J72" s="239">
        <v>168</v>
      </c>
      <c r="K72" s="259" t="s">
        <v>18</v>
      </c>
      <c r="L72" s="239"/>
      <c r="M72" s="260" t="s">
        <v>45</v>
      </c>
      <c r="N72" s="260"/>
    </row>
    <row r="73" spans="1:14" ht="36" customHeight="1">
      <c r="A73" s="242"/>
      <c r="B73" s="271"/>
      <c r="C73" s="225" t="s">
        <v>1225</v>
      </c>
      <c r="D73" s="241" t="str">
        <f t="shared" si="4"/>
        <v>周*琴</v>
      </c>
      <c r="E73" s="241" t="s">
        <v>88</v>
      </c>
      <c r="F73" s="272"/>
      <c r="G73" s="240" t="str">
        <f t="shared" si="5"/>
        <v>****</v>
      </c>
      <c r="H73" s="243"/>
      <c r="I73" s="243"/>
      <c r="J73" s="243"/>
      <c r="K73" s="243"/>
      <c r="L73" s="243"/>
      <c r="M73" s="262"/>
      <c r="N73" s="271"/>
    </row>
    <row r="74" spans="1:14" ht="24.75" customHeight="1">
      <c r="A74" s="239">
        <v>29</v>
      </c>
      <c r="B74" s="20">
        <v>601</v>
      </c>
      <c r="C74" s="273" t="s">
        <v>1226</v>
      </c>
      <c r="D74" s="241" t="str">
        <f t="shared" si="4"/>
        <v>陈*安</v>
      </c>
      <c r="E74" s="241" t="s">
        <v>28</v>
      </c>
      <c r="F74" s="274" t="s">
        <v>1227</v>
      </c>
      <c r="G74" s="240" t="str">
        <f t="shared" si="5"/>
        <v>3504281939****0019</v>
      </c>
      <c r="H74" s="240">
        <v>3</v>
      </c>
      <c r="I74" s="240">
        <v>56</v>
      </c>
      <c r="J74" s="240">
        <v>90</v>
      </c>
      <c r="K74" s="241" t="s">
        <v>30</v>
      </c>
      <c r="L74" s="241" t="s">
        <v>26</v>
      </c>
      <c r="M74" s="20" t="s">
        <v>19</v>
      </c>
      <c r="N74" s="240"/>
    </row>
    <row r="75" spans="1:14" ht="24.75" customHeight="1">
      <c r="A75" s="242"/>
      <c r="B75" s="20"/>
      <c r="C75" s="72" t="s">
        <v>1228</v>
      </c>
      <c r="D75" s="241" t="str">
        <f t="shared" si="4"/>
        <v>许*真</v>
      </c>
      <c r="E75" s="241" t="s">
        <v>21</v>
      </c>
      <c r="F75" s="72" t="s">
        <v>1229</v>
      </c>
      <c r="G75" s="240" t="str">
        <f t="shared" si="5"/>
        <v>3503211986****5646</v>
      </c>
      <c r="H75" s="240"/>
      <c r="I75" s="240"/>
      <c r="J75" s="240"/>
      <c r="K75" s="240"/>
      <c r="L75" s="240"/>
      <c r="M75" s="257"/>
      <c r="N75" s="240"/>
    </row>
    <row r="76" spans="1:14" ht="24.75" customHeight="1">
      <c r="A76" s="243"/>
      <c r="B76" s="20"/>
      <c r="C76" s="250" t="s">
        <v>1230</v>
      </c>
      <c r="D76" s="241" t="str">
        <f t="shared" si="4"/>
        <v>许*珍</v>
      </c>
      <c r="E76" s="241" t="s">
        <v>88</v>
      </c>
      <c r="F76" s="72" t="s">
        <v>1231</v>
      </c>
      <c r="G76" s="240" t="str">
        <f t="shared" si="5"/>
        <v>3504282012****0020</v>
      </c>
      <c r="H76" s="240"/>
      <c r="I76" s="240"/>
      <c r="J76" s="240"/>
      <c r="K76" s="240"/>
      <c r="L76" s="240"/>
      <c r="M76" s="257"/>
      <c r="N76" s="240"/>
    </row>
    <row r="77" spans="1:14" ht="24.75" customHeight="1">
      <c r="A77" s="239">
        <v>30</v>
      </c>
      <c r="B77" s="20">
        <v>602</v>
      </c>
      <c r="C77" s="225" t="s">
        <v>1232</v>
      </c>
      <c r="D77" s="241" t="str">
        <f t="shared" si="4"/>
        <v>陈*仪</v>
      </c>
      <c r="E77" s="241" t="s">
        <v>28</v>
      </c>
      <c r="F77" s="57" t="s">
        <v>1233</v>
      </c>
      <c r="G77" s="240" t="str">
        <f t="shared" si="5"/>
        <v>3504281960****0016</v>
      </c>
      <c r="H77" s="240">
        <v>3</v>
      </c>
      <c r="I77" s="240">
        <v>56</v>
      </c>
      <c r="J77" s="240">
        <v>90</v>
      </c>
      <c r="K77" s="241" t="s">
        <v>18</v>
      </c>
      <c r="L77" s="241"/>
      <c r="M77" s="20" t="s">
        <v>19</v>
      </c>
      <c r="N77" s="240"/>
    </row>
    <row r="78" spans="1:14" ht="24.75" customHeight="1">
      <c r="A78" s="242"/>
      <c r="B78" s="20"/>
      <c r="C78" s="225" t="s">
        <v>1234</v>
      </c>
      <c r="D78" s="241" t="str">
        <f t="shared" si="4"/>
        <v>黄*姬</v>
      </c>
      <c r="E78" s="241" t="s">
        <v>21</v>
      </c>
      <c r="F78" s="57" t="s">
        <v>1235</v>
      </c>
      <c r="G78" s="240" t="str">
        <f t="shared" si="5"/>
        <v>3504281969****0023</v>
      </c>
      <c r="H78" s="240"/>
      <c r="I78" s="240"/>
      <c r="J78" s="240"/>
      <c r="K78" s="240"/>
      <c r="L78" s="240"/>
      <c r="M78" s="257"/>
      <c r="N78" s="240"/>
    </row>
    <row r="79" spans="1:14" ht="24.75" customHeight="1">
      <c r="A79" s="243"/>
      <c r="B79" s="20"/>
      <c r="C79" s="225" t="s">
        <v>1236</v>
      </c>
      <c r="D79" s="241" t="str">
        <f t="shared" si="4"/>
        <v>陈*</v>
      </c>
      <c r="E79" s="241" t="s">
        <v>88</v>
      </c>
      <c r="F79" s="57" t="s">
        <v>1237</v>
      </c>
      <c r="G79" s="240" t="str">
        <f t="shared" si="5"/>
        <v>3504282003****0026</v>
      </c>
      <c r="H79" s="240"/>
      <c r="I79" s="240"/>
      <c r="J79" s="240"/>
      <c r="K79" s="240"/>
      <c r="L79" s="240"/>
      <c r="M79" s="257"/>
      <c r="N79" s="240"/>
    </row>
    <row r="80" spans="1:14" ht="37.5" customHeight="1">
      <c r="A80" s="240">
        <v>31</v>
      </c>
      <c r="B80" s="225">
        <v>603</v>
      </c>
      <c r="C80" s="225" t="s">
        <v>1238</v>
      </c>
      <c r="D80" s="241" t="str">
        <f t="shared" si="4"/>
        <v>邓*义</v>
      </c>
      <c r="E80" s="241" t="s">
        <v>28</v>
      </c>
      <c r="F80" s="57" t="s">
        <v>1239</v>
      </c>
      <c r="G80" s="240" t="str">
        <f t="shared" si="5"/>
        <v>3504281964****0035</v>
      </c>
      <c r="H80" s="240">
        <v>1</v>
      </c>
      <c r="I80" s="240">
        <v>56</v>
      </c>
      <c r="J80" s="240">
        <v>142</v>
      </c>
      <c r="K80" s="241" t="s">
        <v>18</v>
      </c>
      <c r="L80" s="241"/>
      <c r="M80" s="20" t="s">
        <v>19</v>
      </c>
      <c r="N80" s="241"/>
    </row>
    <row r="81" spans="1:14" ht="24.75" customHeight="1">
      <c r="A81" s="239">
        <v>32</v>
      </c>
      <c r="B81" s="275">
        <v>604</v>
      </c>
      <c r="C81" s="110" t="s">
        <v>1240</v>
      </c>
      <c r="D81" s="241" t="str">
        <f t="shared" si="4"/>
        <v>蔡*凤</v>
      </c>
      <c r="E81" s="241" t="s">
        <v>28</v>
      </c>
      <c r="F81" s="246" t="s">
        <v>1241</v>
      </c>
      <c r="G81" s="240" t="str">
        <f t="shared" si="5"/>
        <v>3504281967****1017</v>
      </c>
      <c r="H81" s="240">
        <v>3</v>
      </c>
      <c r="I81" s="240">
        <v>56</v>
      </c>
      <c r="J81" s="240">
        <v>90</v>
      </c>
      <c r="K81" s="241" t="s">
        <v>50</v>
      </c>
      <c r="L81" s="240"/>
      <c r="M81" s="20" t="s">
        <v>19</v>
      </c>
      <c r="N81" s="240"/>
    </row>
    <row r="82" spans="1:14" ht="24.75" customHeight="1">
      <c r="A82" s="242"/>
      <c r="B82" s="275"/>
      <c r="C82" s="225" t="s">
        <v>1242</v>
      </c>
      <c r="D82" s="241" t="str">
        <f t="shared" si="4"/>
        <v>冯*珠</v>
      </c>
      <c r="E82" s="241" t="s">
        <v>21</v>
      </c>
      <c r="F82" s="57" t="s">
        <v>1243</v>
      </c>
      <c r="G82" s="240" t="str">
        <f t="shared" si="5"/>
        <v>3504281972****252X</v>
      </c>
      <c r="H82" s="240"/>
      <c r="I82" s="240"/>
      <c r="J82" s="240"/>
      <c r="K82" s="240"/>
      <c r="L82" s="240"/>
      <c r="M82" s="257"/>
      <c r="N82" s="240"/>
    </row>
    <row r="83" spans="1:14" ht="24.75" customHeight="1">
      <c r="A83" s="243"/>
      <c r="B83" s="275"/>
      <c r="C83" s="225" t="s">
        <v>1244</v>
      </c>
      <c r="D83" s="241" t="str">
        <f t="shared" si="4"/>
        <v>蔡*荣</v>
      </c>
      <c r="E83" s="241" t="s">
        <v>34</v>
      </c>
      <c r="F83" s="57" t="s">
        <v>1245</v>
      </c>
      <c r="G83" s="240" t="str">
        <f t="shared" si="5"/>
        <v>3504281999****0017</v>
      </c>
      <c r="H83" s="240"/>
      <c r="I83" s="240"/>
      <c r="J83" s="240"/>
      <c r="K83" s="240"/>
      <c r="L83" s="240"/>
      <c r="M83" s="257"/>
      <c r="N83" s="240"/>
    </row>
    <row r="84" spans="1:14" ht="33" customHeight="1">
      <c r="A84" s="239">
        <v>33</v>
      </c>
      <c r="B84" s="20">
        <v>605</v>
      </c>
      <c r="C84" s="273" t="s">
        <v>1246</v>
      </c>
      <c r="D84" s="241" t="str">
        <f t="shared" si="4"/>
        <v>揭*安</v>
      </c>
      <c r="E84" s="241" t="s">
        <v>28</v>
      </c>
      <c r="F84" s="274" t="s">
        <v>1247</v>
      </c>
      <c r="G84" s="240" t="str">
        <f t="shared" si="5"/>
        <v>3504281970****0060</v>
      </c>
      <c r="H84" s="240">
        <v>2</v>
      </c>
      <c r="I84" s="240">
        <v>56</v>
      </c>
      <c r="J84" s="240">
        <v>168</v>
      </c>
      <c r="K84" s="241" t="s">
        <v>30</v>
      </c>
      <c r="L84" s="241"/>
      <c r="M84" s="20" t="s">
        <v>45</v>
      </c>
      <c r="N84" s="240"/>
    </row>
    <row r="85" spans="1:14" ht="45" customHeight="1">
      <c r="A85" s="243"/>
      <c r="B85" s="20"/>
      <c r="C85" s="250" t="s">
        <v>1248</v>
      </c>
      <c r="D85" s="241" t="str">
        <f t="shared" si="4"/>
        <v>廖*妮</v>
      </c>
      <c r="E85" s="241" t="s">
        <v>88</v>
      </c>
      <c r="F85" s="72" t="s">
        <v>1249</v>
      </c>
      <c r="G85" s="240" t="str">
        <f t="shared" si="5"/>
        <v>3504281997****002X</v>
      </c>
      <c r="H85" s="240"/>
      <c r="I85" s="240"/>
      <c r="J85" s="240"/>
      <c r="K85" s="240"/>
      <c r="L85" s="240"/>
      <c r="M85" s="257"/>
      <c r="N85" s="240"/>
    </row>
    <row r="86" spans="1:14" ht="24.75" customHeight="1">
      <c r="A86" s="239">
        <v>34</v>
      </c>
      <c r="B86" s="20">
        <v>606</v>
      </c>
      <c r="C86" s="225" t="s">
        <v>1250</v>
      </c>
      <c r="D86" s="241" t="str">
        <f t="shared" si="4"/>
        <v>林*才</v>
      </c>
      <c r="E86" s="241" t="s">
        <v>28</v>
      </c>
      <c r="F86" s="57" t="s">
        <v>1251</v>
      </c>
      <c r="G86" s="240" t="str">
        <f t="shared" si="5"/>
        <v>3504281973****0012</v>
      </c>
      <c r="H86" s="240">
        <v>3</v>
      </c>
      <c r="I86" s="240">
        <v>56</v>
      </c>
      <c r="J86" s="240">
        <v>90</v>
      </c>
      <c r="K86" s="241" t="s">
        <v>30</v>
      </c>
      <c r="L86" s="241" t="s">
        <v>26</v>
      </c>
      <c r="M86" s="20" t="s">
        <v>19</v>
      </c>
      <c r="N86" s="240"/>
    </row>
    <row r="87" spans="1:14" ht="24.75" customHeight="1">
      <c r="A87" s="242"/>
      <c r="B87" s="20"/>
      <c r="C87" s="225" t="s">
        <v>1252</v>
      </c>
      <c r="D87" s="241" t="str">
        <f t="shared" si="4"/>
        <v>陈*琼 </v>
      </c>
      <c r="E87" s="241" t="s">
        <v>21</v>
      </c>
      <c r="F87" s="57" t="s">
        <v>1253</v>
      </c>
      <c r="G87" s="240" t="str">
        <f t="shared" si="5"/>
        <v>3503211972****1240</v>
      </c>
      <c r="H87" s="240"/>
      <c r="I87" s="240"/>
      <c r="J87" s="240"/>
      <c r="K87" s="240"/>
      <c r="L87" s="240"/>
      <c r="M87" s="257"/>
      <c r="N87" s="240"/>
    </row>
    <row r="88" spans="1:14" ht="24.75" customHeight="1">
      <c r="A88" s="243"/>
      <c r="B88" s="20"/>
      <c r="C88" s="225" t="s">
        <v>1254</v>
      </c>
      <c r="D88" s="241" t="str">
        <f t="shared" si="4"/>
        <v>林*豪 </v>
      </c>
      <c r="E88" s="241" t="s">
        <v>34</v>
      </c>
      <c r="F88" s="57" t="s">
        <v>1255</v>
      </c>
      <c r="G88" s="240" t="str">
        <f t="shared" si="5"/>
        <v>3504282001****0019</v>
      </c>
      <c r="H88" s="240"/>
      <c r="I88" s="240"/>
      <c r="J88" s="240"/>
      <c r="K88" s="240"/>
      <c r="L88" s="240"/>
      <c r="M88" s="257"/>
      <c r="N88" s="240"/>
    </row>
    <row r="89" spans="1:14" ht="24.75" customHeight="1">
      <c r="A89" s="239">
        <v>35</v>
      </c>
      <c r="B89" s="20">
        <v>607</v>
      </c>
      <c r="C89" s="225" t="s">
        <v>1256</v>
      </c>
      <c r="D89" s="241" t="str">
        <f t="shared" si="4"/>
        <v>黄*建</v>
      </c>
      <c r="E89" s="241" t="s">
        <v>28</v>
      </c>
      <c r="F89" s="57" t="s">
        <v>1257</v>
      </c>
      <c r="G89" s="240" t="str">
        <f t="shared" si="5"/>
        <v>3504281973****2531</v>
      </c>
      <c r="H89" s="240">
        <v>3</v>
      </c>
      <c r="I89" s="240">
        <v>56</v>
      </c>
      <c r="J89" s="240">
        <v>90</v>
      </c>
      <c r="K89" s="241" t="s">
        <v>65</v>
      </c>
      <c r="L89" s="241"/>
      <c r="M89" s="20" t="s">
        <v>19</v>
      </c>
      <c r="N89" s="240"/>
    </row>
    <row r="90" spans="1:14" ht="24.75" customHeight="1">
      <c r="A90" s="242"/>
      <c r="B90" s="20"/>
      <c r="C90" s="250" t="s">
        <v>1258</v>
      </c>
      <c r="D90" s="241" t="str">
        <f t="shared" si="4"/>
        <v>刘*萍</v>
      </c>
      <c r="E90" s="241" t="s">
        <v>21</v>
      </c>
      <c r="F90" s="72" t="s">
        <v>1259</v>
      </c>
      <c r="G90" s="240" t="str">
        <f t="shared" si="5"/>
        <v>3504281972****2528</v>
      </c>
      <c r="H90" s="240"/>
      <c r="I90" s="240"/>
      <c r="J90" s="240"/>
      <c r="K90" s="240"/>
      <c r="L90" s="240"/>
      <c r="M90" s="257"/>
      <c r="N90" s="240"/>
    </row>
    <row r="91" spans="1:14" ht="24.75" customHeight="1">
      <c r="A91" s="243"/>
      <c r="B91" s="20"/>
      <c r="C91" s="250" t="s">
        <v>1260</v>
      </c>
      <c r="D91" s="241" t="str">
        <f t="shared" si="4"/>
        <v>黄*颖</v>
      </c>
      <c r="E91" s="241" t="s">
        <v>88</v>
      </c>
      <c r="F91" s="72" t="s">
        <v>1261</v>
      </c>
      <c r="G91" s="240" t="str">
        <f t="shared" si="5"/>
        <v>3504281997****0026</v>
      </c>
      <c r="H91" s="240"/>
      <c r="I91" s="240"/>
      <c r="J91" s="240"/>
      <c r="K91" s="240"/>
      <c r="L91" s="240"/>
      <c r="M91" s="257"/>
      <c r="N91" s="240"/>
    </row>
    <row r="92" spans="1:14" ht="24" customHeight="1">
      <c r="A92" s="276" t="s">
        <v>267</v>
      </c>
      <c r="B92" s="277"/>
      <c r="C92" s="278"/>
      <c r="D92" s="278"/>
      <c r="E92" s="278"/>
      <c r="F92" s="278"/>
      <c r="G92" s="279"/>
      <c r="H92" s="279">
        <f>SUM(H5:H91)</f>
        <v>87</v>
      </c>
      <c r="I92" s="278"/>
      <c r="J92" s="279">
        <f>SUM(J5:J91)</f>
        <v>4050</v>
      </c>
      <c r="K92" s="280"/>
      <c r="L92" s="279"/>
      <c r="M92" s="281"/>
      <c r="N92" s="282"/>
    </row>
    <row r="93" ht="14.25">
      <c r="L93" s="283"/>
    </row>
  </sheetData>
  <sheetProtection/>
  <mergeCells count="274">
    <mergeCell ref="A1:N1"/>
    <mergeCell ref="A2:N2"/>
    <mergeCell ref="A3:N3"/>
    <mergeCell ref="A92:B92"/>
    <mergeCell ref="A5:A7"/>
    <mergeCell ref="A8:A11"/>
    <mergeCell ref="A13:A14"/>
    <mergeCell ref="A15:A16"/>
    <mergeCell ref="A18:A19"/>
    <mergeCell ref="A20:A21"/>
    <mergeCell ref="A22:A25"/>
    <mergeCell ref="A26:A28"/>
    <mergeCell ref="A29:A30"/>
    <mergeCell ref="A31:A32"/>
    <mergeCell ref="A33:A35"/>
    <mergeCell ref="A37:A38"/>
    <mergeCell ref="A39:A41"/>
    <mergeCell ref="A42:A43"/>
    <mergeCell ref="A44:A46"/>
    <mergeCell ref="A47:A51"/>
    <mergeCell ref="A52:A55"/>
    <mergeCell ref="A57:A58"/>
    <mergeCell ref="A59:A60"/>
    <mergeCell ref="A61:A63"/>
    <mergeCell ref="A64:A66"/>
    <mergeCell ref="A67:A68"/>
    <mergeCell ref="A69:A71"/>
    <mergeCell ref="A72:A73"/>
    <mergeCell ref="A74:A76"/>
    <mergeCell ref="A77:A79"/>
    <mergeCell ref="A81:A83"/>
    <mergeCell ref="A84:A85"/>
    <mergeCell ref="A86:A88"/>
    <mergeCell ref="A89:A91"/>
    <mergeCell ref="B5:B7"/>
    <mergeCell ref="B8:B11"/>
    <mergeCell ref="B13:B14"/>
    <mergeCell ref="B15:B16"/>
    <mergeCell ref="B18:B19"/>
    <mergeCell ref="B20:B21"/>
    <mergeCell ref="B22:B25"/>
    <mergeCell ref="B26:B28"/>
    <mergeCell ref="B29:B30"/>
    <mergeCell ref="B31:B32"/>
    <mergeCell ref="B33:B35"/>
    <mergeCell ref="B37:B38"/>
    <mergeCell ref="B39:B41"/>
    <mergeCell ref="B42:B43"/>
    <mergeCell ref="B44:B46"/>
    <mergeCell ref="B47:B51"/>
    <mergeCell ref="B52:B55"/>
    <mergeCell ref="B57:B58"/>
    <mergeCell ref="B59:B60"/>
    <mergeCell ref="B61:B63"/>
    <mergeCell ref="B64:B66"/>
    <mergeCell ref="B67:B68"/>
    <mergeCell ref="B69:B71"/>
    <mergeCell ref="B72:B73"/>
    <mergeCell ref="B74:B76"/>
    <mergeCell ref="B77:B79"/>
    <mergeCell ref="B81:B83"/>
    <mergeCell ref="B84:B85"/>
    <mergeCell ref="B86:B88"/>
    <mergeCell ref="B89:B91"/>
    <mergeCell ref="H5:H7"/>
    <mergeCell ref="H8:H11"/>
    <mergeCell ref="H13:H14"/>
    <mergeCell ref="H15:H16"/>
    <mergeCell ref="H18:H19"/>
    <mergeCell ref="H20:H21"/>
    <mergeCell ref="H22:H25"/>
    <mergeCell ref="H26:H28"/>
    <mergeCell ref="H29:H30"/>
    <mergeCell ref="H31:H32"/>
    <mergeCell ref="H33:H35"/>
    <mergeCell ref="H37:H38"/>
    <mergeCell ref="H39:H41"/>
    <mergeCell ref="H42:H43"/>
    <mergeCell ref="H44:H46"/>
    <mergeCell ref="H47:H51"/>
    <mergeCell ref="H52:H55"/>
    <mergeCell ref="H57:H58"/>
    <mergeCell ref="H59:H60"/>
    <mergeCell ref="H61:H63"/>
    <mergeCell ref="H64:H66"/>
    <mergeCell ref="H67:H68"/>
    <mergeCell ref="H69:H71"/>
    <mergeCell ref="H72:H73"/>
    <mergeCell ref="H74:H76"/>
    <mergeCell ref="H77:H79"/>
    <mergeCell ref="H81:H83"/>
    <mergeCell ref="H84:H85"/>
    <mergeCell ref="H86:H88"/>
    <mergeCell ref="H89:H91"/>
    <mergeCell ref="I5:I7"/>
    <mergeCell ref="I8:I11"/>
    <mergeCell ref="I13:I14"/>
    <mergeCell ref="I15:I16"/>
    <mergeCell ref="I18:I19"/>
    <mergeCell ref="I20:I21"/>
    <mergeCell ref="I22:I25"/>
    <mergeCell ref="I26:I28"/>
    <mergeCell ref="I29:I30"/>
    <mergeCell ref="I31:I32"/>
    <mergeCell ref="I33:I35"/>
    <mergeCell ref="I37:I38"/>
    <mergeCell ref="I39:I41"/>
    <mergeCell ref="I42:I43"/>
    <mergeCell ref="I44:I46"/>
    <mergeCell ref="I47:I51"/>
    <mergeCell ref="I52:I55"/>
    <mergeCell ref="I57:I58"/>
    <mergeCell ref="I59:I60"/>
    <mergeCell ref="I61:I63"/>
    <mergeCell ref="I64:I66"/>
    <mergeCell ref="I67:I68"/>
    <mergeCell ref="I69:I71"/>
    <mergeCell ref="I72:I73"/>
    <mergeCell ref="I74:I76"/>
    <mergeCell ref="I77:I79"/>
    <mergeCell ref="I81:I83"/>
    <mergeCell ref="I84:I85"/>
    <mergeCell ref="I86:I88"/>
    <mergeCell ref="I89:I91"/>
    <mergeCell ref="J5:J7"/>
    <mergeCell ref="J8:J11"/>
    <mergeCell ref="J13:J14"/>
    <mergeCell ref="J15:J16"/>
    <mergeCell ref="J18:J19"/>
    <mergeCell ref="J20:J21"/>
    <mergeCell ref="J22:J25"/>
    <mergeCell ref="J26:J28"/>
    <mergeCell ref="J29:J30"/>
    <mergeCell ref="J31:J32"/>
    <mergeCell ref="J33:J35"/>
    <mergeCell ref="J37:J38"/>
    <mergeCell ref="J39:J41"/>
    <mergeCell ref="J42:J43"/>
    <mergeCell ref="J44:J46"/>
    <mergeCell ref="J47:J51"/>
    <mergeCell ref="J52:J55"/>
    <mergeCell ref="J57:J58"/>
    <mergeCell ref="J59:J60"/>
    <mergeCell ref="J61:J63"/>
    <mergeCell ref="J64:J66"/>
    <mergeCell ref="J67:J68"/>
    <mergeCell ref="J69:J71"/>
    <mergeCell ref="J72:J73"/>
    <mergeCell ref="J74:J76"/>
    <mergeCell ref="J77:J79"/>
    <mergeCell ref="J81:J83"/>
    <mergeCell ref="J84:J85"/>
    <mergeCell ref="J86:J88"/>
    <mergeCell ref="J89:J91"/>
    <mergeCell ref="K5:K7"/>
    <mergeCell ref="K8:K11"/>
    <mergeCell ref="K13:K14"/>
    <mergeCell ref="K15:K16"/>
    <mergeCell ref="K18:K19"/>
    <mergeCell ref="K20:K21"/>
    <mergeCell ref="K22:K25"/>
    <mergeCell ref="K26:K28"/>
    <mergeCell ref="K29:K30"/>
    <mergeCell ref="K31:K32"/>
    <mergeCell ref="K33:K35"/>
    <mergeCell ref="K37:K38"/>
    <mergeCell ref="K39:K41"/>
    <mergeCell ref="K42:K43"/>
    <mergeCell ref="K44:K46"/>
    <mergeCell ref="K47:K51"/>
    <mergeCell ref="K52:K55"/>
    <mergeCell ref="K57:K58"/>
    <mergeCell ref="K59:K60"/>
    <mergeCell ref="K61:K63"/>
    <mergeCell ref="K64:K66"/>
    <mergeCell ref="K67:K68"/>
    <mergeCell ref="K69:K71"/>
    <mergeCell ref="K72:K73"/>
    <mergeCell ref="K74:K76"/>
    <mergeCell ref="K77:K79"/>
    <mergeCell ref="K81:K83"/>
    <mergeCell ref="K84:K85"/>
    <mergeCell ref="K86:K88"/>
    <mergeCell ref="K89:K91"/>
    <mergeCell ref="L5:L7"/>
    <mergeCell ref="L8:L11"/>
    <mergeCell ref="L13:L14"/>
    <mergeCell ref="L15:L16"/>
    <mergeCell ref="L18:L19"/>
    <mergeCell ref="L20:L21"/>
    <mergeCell ref="L22:L25"/>
    <mergeCell ref="L26:L28"/>
    <mergeCell ref="L29:L30"/>
    <mergeCell ref="L31:L32"/>
    <mergeCell ref="L33:L35"/>
    <mergeCell ref="L37:L38"/>
    <mergeCell ref="L39:L41"/>
    <mergeCell ref="L42:L43"/>
    <mergeCell ref="L44:L46"/>
    <mergeCell ref="L47:L51"/>
    <mergeCell ref="L52:L55"/>
    <mergeCell ref="L57:L58"/>
    <mergeCell ref="L59:L60"/>
    <mergeCell ref="L61:L63"/>
    <mergeCell ref="L64:L66"/>
    <mergeCell ref="L67:L68"/>
    <mergeCell ref="L69:L71"/>
    <mergeCell ref="L72:L73"/>
    <mergeCell ref="L74:L76"/>
    <mergeCell ref="L77:L79"/>
    <mergeCell ref="L81:L83"/>
    <mergeCell ref="L84:L85"/>
    <mergeCell ref="L86:L88"/>
    <mergeCell ref="L89:L91"/>
    <mergeCell ref="M5:M7"/>
    <mergeCell ref="M8:M11"/>
    <mergeCell ref="M13:M14"/>
    <mergeCell ref="M15:M16"/>
    <mergeCell ref="M18:M19"/>
    <mergeCell ref="M20:M21"/>
    <mergeCell ref="M22:M25"/>
    <mergeCell ref="M26:M28"/>
    <mergeCell ref="M29:M30"/>
    <mergeCell ref="M31:M32"/>
    <mergeCell ref="M33:M35"/>
    <mergeCell ref="M37:M38"/>
    <mergeCell ref="M39:M41"/>
    <mergeCell ref="M42:M43"/>
    <mergeCell ref="M44:M46"/>
    <mergeCell ref="M47:M51"/>
    <mergeCell ref="M52:M55"/>
    <mergeCell ref="M57:M58"/>
    <mergeCell ref="M59:M60"/>
    <mergeCell ref="M61:M63"/>
    <mergeCell ref="M64:M66"/>
    <mergeCell ref="M67:M68"/>
    <mergeCell ref="M69:M71"/>
    <mergeCell ref="M72:M73"/>
    <mergeCell ref="M74:M76"/>
    <mergeCell ref="M77:M79"/>
    <mergeCell ref="M81:M83"/>
    <mergeCell ref="M84:M85"/>
    <mergeCell ref="M86:M88"/>
    <mergeCell ref="M89:M91"/>
    <mergeCell ref="N5:N7"/>
    <mergeCell ref="N8:N11"/>
    <mergeCell ref="N13:N14"/>
    <mergeCell ref="N15:N16"/>
    <mergeCell ref="N18:N19"/>
    <mergeCell ref="N20:N21"/>
    <mergeCell ref="N22:N25"/>
    <mergeCell ref="N26:N28"/>
    <mergeCell ref="N29:N30"/>
    <mergeCell ref="N31:N32"/>
    <mergeCell ref="N33:N35"/>
    <mergeCell ref="N37:N38"/>
    <mergeCell ref="N39:N41"/>
    <mergeCell ref="N42:N43"/>
    <mergeCell ref="N44:N46"/>
    <mergeCell ref="N47:N51"/>
    <mergeCell ref="N52:N55"/>
    <mergeCell ref="N57:N58"/>
    <mergeCell ref="N59:N60"/>
    <mergeCell ref="N61:N63"/>
    <mergeCell ref="N64:N66"/>
    <mergeCell ref="N67:N68"/>
    <mergeCell ref="N69:N71"/>
    <mergeCell ref="N72:N73"/>
    <mergeCell ref="N74:N76"/>
    <mergeCell ref="N77:N79"/>
    <mergeCell ref="N81:N83"/>
    <mergeCell ref="N84:N85"/>
    <mergeCell ref="N86:N88"/>
    <mergeCell ref="N89:N91"/>
  </mergeCells>
  <printOptions/>
  <pageMargins left="0.75" right="0.75" top="1" bottom="1" header="0.5" footer="0.5"/>
  <pageSetup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zoomScaleSheetLayoutView="100" workbookViewId="0" topLeftCell="A1">
      <pane ySplit="4" topLeftCell="A60" activePane="bottomLeft" state="frozen"/>
      <selection pane="bottomLeft" activeCell="A3" sqref="A3:N3"/>
    </sheetView>
  </sheetViews>
  <sheetFormatPr defaultColWidth="9.00390625" defaultRowHeight="14.25"/>
  <cols>
    <col min="1" max="1" width="4.00390625" style="0" customWidth="1"/>
    <col min="2" max="2" width="4.875" style="0" customWidth="1"/>
    <col min="3" max="3" width="9.25390625" style="0" hidden="1" customWidth="1"/>
    <col min="4" max="4" width="7.25390625" style="0" customWidth="1"/>
    <col min="5" max="5" width="6.875" style="0" customWidth="1"/>
    <col min="6" max="6" width="20.375" style="0" hidden="1" customWidth="1"/>
    <col min="7" max="7" width="19.125" style="0" customWidth="1"/>
    <col min="8" max="8" width="4.75390625" style="0" customWidth="1"/>
    <col min="9" max="9" width="4.875" style="0" customWidth="1"/>
    <col min="10" max="10" width="5.625" style="0" customWidth="1"/>
    <col min="11" max="11" width="9.875" style="79" customWidth="1"/>
    <col min="12" max="12" width="7.00390625" style="0" customWidth="1"/>
    <col min="13" max="13" width="10.50390625" style="0" customWidth="1"/>
    <col min="14" max="14" width="11.125" style="0" customWidth="1"/>
  </cols>
  <sheetData>
    <row r="1" spans="1:14" ht="39.75" customHeight="1">
      <c r="A1" s="2" t="s">
        <v>1262</v>
      </c>
      <c r="B1" s="2"/>
      <c r="C1" s="2"/>
      <c r="D1" s="2"/>
      <c r="E1" s="2"/>
      <c r="F1" s="2"/>
      <c r="G1" s="2"/>
      <c r="H1" s="2"/>
      <c r="I1" s="2"/>
      <c r="J1" s="2"/>
      <c r="K1" s="2"/>
      <c r="L1" s="220"/>
      <c r="M1" s="2"/>
      <c r="N1" s="2"/>
    </row>
    <row r="2" spans="1:14" ht="8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1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3.5" customHeight="1">
      <c r="A4" s="67" t="s">
        <v>3</v>
      </c>
      <c r="B4" s="67" t="s">
        <v>4</v>
      </c>
      <c r="C4" s="67" t="s">
        <v>5</v>
      </c>
      <c r="D4" s="67" t="s">
        <v>5</v>
      </c>
      <c r="E4" s="67" t="s">
        <v>6</v>
      </c>
      <c r="F4" s="67" t="s">
        <v>7</v>
      </c>
      <c r="G4" s="67" t="s">
        <v>7</v>
      </c>
      <c r="H4" s="67" t="s">
        <v>8</v>
      </c>
      <c r="I4" s="67" t="s">
        <v>9</v>
      </c>
      <c r="J4" s="67" t="s">
        <v>10</v>
      </c>
      <c r="K4" s="119" t="s">
        <v>11</v>
      </c>
      <c r="L4" s="67" t="s">
        <v>12</v>
      </c>
      <c r="M4" s="77" t="s">
        <v>742</v>
      </c>
      <c r="N4" s="67" t="s">
        <v>14</v>
      </c>
    </row>
    <row r="5" spans="1:14" ht="42" customHeight="1">
      <c r="A5" s="63">
        <v>1</v>
      </c>
      <c r="B5" s="7">
        <v>101</v>
      </c>
      <c r="C5" s="7" t="s">
        <v>1263</v>
      </c>
      <c r="D5" s="7" t="str">
        <f>REPLACE(C5,2,1,"*")</f>
        <v>程*建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5" s="7" t="s">
        <v>28</v>
      </c>
      <c r="F5" s="7" t="s">
        <v>1264</v>
      </c>
      <c r="G5" s="7" t="str">
        <f>REPLACE(F5,11,4,"****")</f>
        <v>3504281962****0053</v>
      </c>
      <c r="H5" s="7">
        <v>1</v>
      </c>
      <c r="I5" s="7">
        <v>55</v>
      </c>
      <c r="J5" s="7">
        <v>139</v>
      </c>
      <c r="K5" s="7" t="s">
        <v>18</v>
      </c>
      <c r="L5" s="7"/>
      <c r="M5" s="7" t="s">
        <v>19</v>
      </c>
      <c r="N5" s="8"/>
    </row>
    <row r="6" spans="1:14" ht="24.75" customHeight="1">
      <c r="A6" s="56">
        <v>2</v>
      </c>
      <c r="B6" s="7">
        <v>102</v>
      </c>
      <c r="C6" s="7" t="s">
        <v>1265</v>
      </c>
      <c r="D6" s="7" t="str">
        <f>REPLACE(C6,2,1,"*")</f>
        <v>林*辉</v>
      </c>
      <c r="E6" s="7" t="s">
        <v>28</v>
      </c>
      <c r="F6" s="458" t="s">
        <v>1266</v>
      </c>
      <c r="G6" s="7" t="str">
        <f>REPLACE(F6,11,4,"****")</f>
        <v>3504281964****0017</v>
      </c>
      <c r="H6" s="7">
        <v>4</v>
      </c>
      <c r="I6" s="10">
        <v>49</v>
      </c>
      <c r="J6" s="10">
        <v>49</v>
      </c>
      <c r="K6" s="10" t="s">
        <v>50</v>
      </c>
      <c r="L6" s="10" t="s">
        <v>26</v>
      </c>
      <c r="M6" s="7" t="s">
        <v>19</v>
      </c>
      <c r="N6" s="10" t="s">
        <v>1267</v>
      </c>
    </row>
    <row r="7" spans="1:14" ht="24.75" customHeight="1">
      <c r="A7" s="58"/>
      <c r="B7" s="7"/>
      <c r="C7" s="7" t="s">
        <v>1268</v>
      </c>
      <c r="D7" s="7" t="str">
        <f>REPLACE(C7,2,1,"*")</f>
        <v>裴*飞</v>
      </c>
      <c r="E7" s="7" t="s">
        <v>21</v>
      </c>
      <c r="F7" s="458" t="s">
        <v>1269</v>
      </c>
      <c r="G7" s="7" t="str">
        <f>REPLACE(F7,11,4,"****")</f>
        <v>3504281965****0081</v>
      </c>
      <c r="H7" s="7"/>
      <c r="I7" s="13"/>
      <c r="J7" s="13"/>
      <c r="K7" s="13"/>
      <c r="L7" s="13"/>
      <c r="M7" s="7"/>
      <c r="N7" s="13"/>
    </row>
    <row r="8" spans="1:14" ht="24.75" customHeight="1">
      <c r="A8" s="58"/>
      <c r="B8" s="7"/>
      <c r="C8" s="7" t="s">
        <v>1270</v>
      </c>
      <c r="D8" s="7" t="str">
        <f aca="true" t="shared" si="0" ref="D8:D36">REPLACE(C8,2,1,"*")</f>
        <v>廖*芳</v>
      </c>
      <c r="E8" s="7" t="s">
        <v>70</v>
      </c>
      <c r="F8" s="458" t="s">
        <v>1271</v>
      </c>
      <c r="G8" s="7" t="str">
        <f aca="true" t="shared" si="1" ref="G8:G36">REPLACE(F8,11,4,"****")</f>
        <v>5113251986****0622</v>
      </c>
      <c r="H8" s="7"/>
      <c r="I8" s="13"/>
      <c r="J8" s="13"/>
      <c r="K8" s="13"/>
      <c r="L8" s="13"/>
      <c r="M8" s="7"/>
      <c r="N8" s="13"/>
    </row>
    <row r="9" spans="1:14" ht="24.75" customHeight="1">
      <c r="A9" s="59"/>
      <c r="B9" s="7"/>
      <c r="C9" s="7" t="s">
        <v>1272</v>
      </c>
      <c r="D9" s="7" t="str">
        <f t="shared" si="0"/>
        <v>林*涵</v>
      </c>
      <c r="E9" s="7" t="s">
        <v>55</v>
      </c>
      <c r="F9" s="458" t="s">
        <v>1273</v>
      </c>
      <c r="G9" s="7" t="str">
        <f t="shared" si="1"/>
        <v>3504282009****0038</v>
      </c>
      <c r="H9" s="7"/>
      <c r="I9" s="14"/>
      <c r="J9" s="14"/>
      <c r="K9" s="14"/>
      <c r="L9" s="14"/>
      <c r="M9" s="7"/>
      <c r="N9" s="14"/>
    </row>
    <row r="10" spans="1:14" ht="24.75" customHeight="1">
      <c r="A10" s="63">
        <v>3</v>
      </c>
      <c r="B10" s="7">
        <v>103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1274</v>
      </c>
    </row>
    <row r="11" spans="1:14" ht="24.75" customHeight="1">
      <c r="A11" s="56">
        <v>4</v>
      </c>
      <c r="B11" s="7">
        <v>104</v>
      </c>
      <c r="C11" s="7" t="s">
        <v>1275</v>
      </c>
      <c r="D11" s="7" t="str">
        <f t="shared" si="0"/>
        <v>吴*明</v>
      </c>
      <c r="E11" s="7" t="s">
        <v>28</v>
      </c>
      <c r="F11" s="7" t="s">
        <v>1276</v>
      </c>
      <c r="G11" s="7" t="str">
        <f t="shared" si="1"/>
        <v>3504281965****0015</v>
      </c>
      <c r="H11" s="7">
        <v>4</v>
      </c>
      <c r="I11" s="10">
        <v>55</v>
      </c>
      <c r="J11" s="10">
        <v>61</v>
      </c>
      <c r="K11" s="10" t="s">
        <v>50</v>
      </c>
      <c r="L11" s="10"/>
      <c r="M11" s="7" t="s">
        <v>19</v>
      </c>
      <c r="N11" s="10"/>
    </row>
    <row r="12" spans="1:14" ht="24.75" customHeight="1">
      <c r="A12" s="58"/>
      <c r="B12" s="7"/>
      <c r="C12" s="7" t="s">
        <v>1277</v>
      </c>
      <c r="D12" s="7" t="str">
        <f t="shared" si="0"/>
        <v>吴*华</v>
      </c>
      <c r="E12" s="7" t="s">
        <v>34</v>
      </c>
      <c r="F12" s="7" t="s">
        <v>1278</v>
      </c>
      <c r="G12" s="7" t="str">
        <f t="shared" si="1"/>
        <v>3504281991****0010</v>
      </c>
      <c r="H12" s="7"/>
      <c r="I12" s="13"/>
      <c r="J12" s="13"/>
      <c r="K12" s="13"/>
      <c r="L12" s="13"/>
      <c r="M12" s="7"/>
      <c r="N12" s="13"/>
    </row>
    <row r="13" spans="1:14" ht="24.75" customHeight="1">
      <c r="A13" s="58"/>
      <c r="B13" s="7"/>
      <c r="C13" s="7" t="s">
        <v>1279</v>
      </c>
      <c r="D13" s="7" t="str">
        <f t="shared" si="0"/>
        <v>吴*晨</v>
      </c>
      <c r="E13" s="7" t="s">
        <v>55</v>
      </c>
      <c r="F13" s="458" t="s">
        <v>1280</v>
      </c>
      <c r="G13" s="7" t="str">
        <f t="shared" si="1"/>
        <v>3504282017****0017</v>
      </c>
      <c r="H13" s="7"/>
      <c r="I13" s="13"/>
      <c r="J13" s="13"/>
      <c r="K13" s="13"/>
      <c r="L13" s="13"/>
      <c r="M13" s="7"/>
      <c r="N13" s="13"/>
    </row>
    <row r="14" spans="1:14" ht="24.75" customHeight="1">
      <c r="A14" s="59"/>
      <c r="B14" s="7"/>
      <c r="C14" s="7" t="s">
        <v>1281</v>
      </c>
      <c r="D14" s="7" t="str">
        <f t="shared" si="0"/>
        <v>吴*涵</v>
      </c>
      <c r="E14" s="7" t="s">
        <v>73</v>
      </c>
      <c r="F14" s="458" t="s">
        <v>1282</v>
      </c>
      <c r="G14" s="7" t="str">
        <f t="shared" si="1"/>
        <v>3504282019****0028</v>
      </c>
      <c r="H14" s="7"/>
      <c r="I14" s="14"/>
      <c r="J14" s="14"/>
      <c r="K14" s="14"/>
      <c r="L14" s="14"/>
      <c r="M14" s="7"/>
      <c r="N14" s="14"/>
    </row>
    <row r="15" spans="1:14" ht="24.75" customHeight="1">
      <c r="A15" s="56">
        <v>5</v>
      </c>
      <c r="B15" s="203">
        <v>105</v>
      </c>
      <c r="C15" s="204" t="s">
        <v>1283</v>
      </c>
      <c r="D15" s="7" t="str">
        <f t="shared" si="0"/>
        <v>肖*梅</v>
      </c>
      <c r="E15" s="60" t="s">
        <v>28</v>
      </c>
      <c r="F15" s="205" t="s">
        <v>1284</v>
      </c>
      <c r="G15" s="7" t="str">
        <f t="shared" si="1"/>
        <v>3504281973****0029</v>
      </c>
      <c r="H15" s="203">
        <v>2</v>
      </c>
      <c r="I15" s="203">
        <v>49</v>
      </c>
      <c r="J15" s="203">
        <v>95</v>
      </c>
      <c r="K15" s="68" t="s">
        <v>30</v>
      </c>
      <c r="L15" s="203"/>
      <c r="M15" s="165" t="s">
        <v>19</v>
      </c>
      <c r="N15" s="203"/>
    </row>
    <row r="16" spans="1:14" ht="24.75" customHeight="1">
      <c r="A16" s="59"/>
      <c r="B16" s="206"/>
      <c r="C16" s="204" t="s">
        <v>1285</v>
      </c>
      <c r="D16" s="7" t="str">
        <f t="shared" si="0"/>
        <v>欧*语</v>
      </c>
      <c r="E16" s="60" t="s">
        <v>88</v>
      </c>
      <c r="F16" s="205" t="s">
        <v>1286</v>
      </c>
      <c r="G16" s="7" t="str">
        <f t="shared" si="1"/>
        <v>3504281997****0022</v>
      </c>
      <c r="H16" s="206"/>
      <c r="I16" s="206"/>
      <c r="J16" s="206"/>
      <c r="K16" s="206"/>
      <c r="L16" s="206"/>
      <c r="M16" s="169"/>
      <c r="N16" s="206"/>
    </row>
    <row r="17" spans="1:14" ht="24.75" customHeight="1">
      <c r="A17" s="56">
        <v>6</v>
      </c>
      <c r="B17" s="7">
        <v>106</v>
      </c>
      <c r="C17" s="7" t="s">
        <v>1287</v>
      </c>
      <c r="D17" s="7" t="str">
        <f t="shared" si="0"/>
        <v>陈*兴</v>
      </c>
      <c r="E17" s="7" t="s">
        <v>28</v>
      </c>
      <c r="F17" s="7" t="s">
        <v>1288</v>
      </c>
      <c r="G17" s="7" t="str">
        <f t="shared" si="1"/>
        <v>3526221973****305X</v>
      </c>
      <c r="H17" s="7">
        <v>3</v>
      </c>
      <c r="I17" s="10">
        <v>54</v>
      </c>
      <c r="J17" s="10">
        <v>162</v>
      </c>
      <c r="K17" s="10" t="s">
        <v>18</v>
      </c>
      <c r="L17" s="10"/>
      <c r="M17" s="7" t="s">
        <v>45</v>
      </c>
      <c r="N17" s="10"/>
    </row>
    <row r="18" spans="1:14" ht="24.75" customHeight="1">
      <c r="A18" s="58"/>
      <c r="B18" s="7"/>
      <c r="C18" s="7" t="s">
        <v>1289</v>
      </c>
      <c r="D18" s="7" t="str">
        <f t="shared" si="0"/>
        <v>熊*英</v>
      </c>
      <c r="E18" s="7" t="s">
        <v>21</v>
      </c>
      <c r="F18" s="458" t="s">
        <v>1290</v>
      </c>
      <c r="G18" s="7" t="str">
        <f t="shared" si="1"/>
        <v>3504281976****4522</v>
      </c>
      <c r="H18" s="7"/>
      <c r="I18" s="13"/>
      <c r="J18" s="13"/>
      <c r="K18" s="13"/>
      <c r="L18" s="13"/>
      <c r="M18" s="7"/>
      <c r="N18" s="13"/>
    </row>
    <row r="19" spans="1:14" ht="24.75" customHeight="1">
      <c r="A19" s="59"/>
      <c r="B19" s="7"/>
      <c r="C19" s="7" t="s">
        <v>1291</v>
      </c>
      <c r="D19" s="7" t="str">
        <f t="shared" si="0"/>
        <v>陈*桦</v>
      </c>
      <c r="E19" s="7" t="s">
        <v>34</v>
      </c>
      <c r="F19" s="458" t="s">
        <v>1292</v>
      </c>
      <c r="G19" s="7" t="str">
        <f t="shared" si="1"/>
        <v>3504282000****0010</v>
      </c>
      <c r="H19" s="7"/>
      <c r="I19" s="14"/>
      <c r="J19" s="14"/>
      <c r="K19" s="14"/>
      <c r="L19" s="14"/>
      <c r="M19" s="7"/>
      <c r="N19" s="14"/>
    </row>
    <row r="20" spans="1:14" ht="24.75" customHeight="1">
      <c r="A20" s="56">
        <v>7</v>
      </c>
      <c r="B20" s="7">
        <v>201</v>
      </c>
      <c r="C20" s="7" t="s">
        <v>1293</v>
      </c>
      <c r="D20" s="7" t="str">
        <f t="shared" si="0"/>
        <v>蔡*敏 </v>
      </c>
      <c r="E20" s="7" t="s">
        <v>28</v>
      </c>
      <c r="F20" s="7" t="s">
        <v>1294</v>
      </c>
      <c r="G20" s="7" t="str">
        <f t="shared" si="1"/>
        <v>3504281987****0014</v>
      </c>
      <c r="H20" s="7">
        <v>2</v>
      </c>
      <c r="I20" s="10">
        <v>55</v>
      </c>
      <c r="J20" s="10">
        <v>113</v>
      </c>
      <c r="K20" s="10" t="s">
        <v>30</v>
      </c>
      <c r="L20" s="10" t="s">
        <v>26</v>
      </c>
      <c r="M20" s="7" t="s">
        <v>19</v>
      </c>
      <c r="N20" s="10"/>
    </row>
    <row r="21" spans="1:14" ht="24.75" customHeight="1">
      <c r="A21" s="59"/>
      <c r="B21" s="7"/>
      <c r="C21" s="7" t="s">
        <v>1295</v>
      </c>
      <c r="D21" s="7" t="str">
        <f t="shared" si="0"/>
        <v>蔡*山 </v>
      </c>
      <c r="E21" s="7" t="s">
        <v>223</v>
      </c>
      <c r="F21" s="7" t="s">
        <v>1296</v>
      </c>
      <c r="G21" s="7" t="str">
        <f t="shared" si="1"/>
        <v>3504281963****0014</v>
      </c>
      <c r="H21" s="7"/>
      <c r="I21" s="14"/>
      <c r="J21" s="14"/>
      <c r="K21" s="14"/>
      <c r="L21" s="14"/>
      <c r="M21" s="7"/>
      <c r="N21" s="14"/>
    </row>
    <row r="22" spans="1:14" ht="24.75" customHeight="1">
      <c r="A22" s="56">
        <v>8</v>
      </c>
      <c r="B22" s="7">
        <v>202</v>
      </c>
      <c r="C22" s="7" t="s">
        <v>1297</v>
      </c>
      <c r="D22" s="7" t="str">
        <f t="shared" si="0"/>
        <v>陆*光</v>
      </c>
      <c r="E22" s="7" t="s">
        <v>28</v>
      </c>
      <c r="F22" s="7" t="s">
        <v>1298</v>
      </c>
      <c r="G22" s="7" t="str">
        <f t="shared" si="1"/>
        <v>3504281964****0017</v>
      </c>
      <c r="H22" s="7">
        <v>2</v>
      </c>
      <c r="I22" s="10">
        <v>49</v>
      </c>
      <c r="J22" s="10">
        <v>147</v>
      </c>
      <c r="K22" s="10" t="s">
        <v>25</v>
      </c>
      <c r="L22" s="10"/>
      <c r="M22" s="7" t="s">
        <v>45</v>
      </c>
      <c r="N22" s="10"/>
    </row>
    <row r="23" spans="1:14" ht="24.75" customHeight="1">
      <c r="A23" s="59"/>
      <c r="B23" s="7"/>
      <c r="C23" s="7" t="s">
        <v>1299</v>
      </c>
      <c r="D23" s="7" t="str">
        <f t="shared" si="0"/>
        <v>余*清</v>
      </c>
      <c r="E23" s="7" t="s">
        <v>21</v>
      </c>
      <c r="F23" s="7" t="s">
        <v>1300</v>
      </c>
      <c r="G23" s="7" t="str">
        <f t="shared" si="1"/>
        <v>3504281962****2524</v>
      </c>
      <c r="H23" s="7"/>
      <c r="I23" s="14"/>
      <c r="J23" s="14"/>
      <c r="K23" s="14"/>
      <c r="L23" s="14"/>
      <c r="M23" s="7"/>
      <c r="N23" s="14"/>
    </row>
    <row r="24" spans="1:14" ht="24.75" customHeight="1">
      <c r="A24" s="56">
        <v>9</v>
      </c>
      <c r="B24" s="7">
        <v>203</v>
      </c>
      <c r="C24" s="207" t="s">
        <v>1301</v>
      </c>
      <c r="D24" s="7" t="str">
        <f t="shared" si="0"/>
        <v>洪*明</v>
      </c>
      <c r="E24" s="128" t="s">
        <v>1302</v>
      </c>
      <c r="F24" s="208" t="s">
        <v>1303</v>
      </c>
      <c r="G24" s="7" t="str">
        <f t="shared" si="1"/>
        <v>3504281960****1016</v>
      </c>
      <c r="H24" s="7">
        <v>3</v>
      </c>
      <c r="I24" s="27">
        <v>54</v>
      </c>
      <c r="J24" s="221">
        <v>84</v>
      </c>
      <c r="K24" s="27" t="s">
        <v>65</v>
      </c>
      <c r="L24" s="27"/>
      <c r="M24" s="7" t="s">
        <v>19</v>
      </c>
      <c r="N24" s="27"/>
    </row>
    <row r="25" spans="1:14" ht="24.75" customHeight="1">
      <c r="A25" s="58"/>
      <c r="B25" s="7"/>
      <c r="C25" s="207" t="s">
        <v>1304</v>
      </c>
      <c r="D25" s="7" t="str">
        <f t="shared" si="0"/>
        <v>廖*銮</v>
      </c>
      <c r="E25" s="7" t="s">
        <v>21</v>
      </c>
      <c r="F25" s="208" t="s">
        <v>1305</v>
      </c>
      <c r="G25" s="7" t="str">
        <f t="shared" si="1"/>
        <v>3504281965****0044</v>
      </c>
      <c r="H25" s="7"/>
      <c r="I25" s="222"/>
      <c r="J25" s="223"/>
      <c r="K25" s="222"/>
      <c r="L25" s="222"/>
      <c r="M25" s="7"/>
      <c r="N25" s="222"/>
    </row>
    <row r="26" spans="1:14" ht="24.75" customHeight="1">
      <c r="A26" s="59"/>
      <c r="B26" s="7"/>
      <c r="C26" s="207" t="s">
        <v>1306</v>
      </c>
      <c r="D26" s="7" t="str">
        <f t="shared" si="0"/>
        <v>黄*</v>
      </c>
      <c r="E26" s="128" t="s">
        <v>151</v>
      </c>
      <c r="F26" s="208" t="s">
        <v>1307</v>
      </c>
      <c r="G26" s="7" t="str">
        <f t="shared" si="1"/>
        <v>3504281934****1028</v>
      </c>
      <c r="H26" s="7"/>
      <c r="I26" s="31"/>
      <c r="J26" s="224"/>
      <c r="K26" s="31"/>
      <c r="L26" s="31"/>
      <c r="M26" s="7"/>
      <c r="N26" s="31"/>
    </row>
    <row r="27" spans="1:14" ht="24.75" customHeight="1">
      <c r="A27" s="56">
        <v>10</v>
      </c>
      <c r="B27" s="7">
        <v>204</v>
      </c>
      <c r="C27" s="8" t="s">
        <v>1308</v>
      </c>
      <c r="D27" s="7" t="str">
        <f t="shared" si="0"/>
        <v>付*为 </v>
      </c>
      <c r="E27" s="128" t="s">
        <v>28</v>
      </c>
      <c r="F27" s="9" t="s">
        <v>1309</v>
      </c>
      <c r="G27" s="7" t="str">
        <f t="shared" si="1"/>
        <v>3504281970****4019</v>
      </c>
      <c r="H27" s="7">
        <v>3</v>
      </c>
      <c r="I27" s="27">
        <v>55</v>
      </c>
      <c r="J27" s="27">
        <v>87</v>
      </c>
      <c r="K27" s="27" t="s">
        <v>30</v>
      </c>
      <c r="L27" s="27"/>
      <c r="M27" s="7" t="s">
        <v>19</v>
      </c>
      <c r="N27" s="10"/>
    </row>
    <row r="28" spans="1:14" ht="24.75" customHeight="1">
      <c r="A28" s="58"/>
      <c r="B28" s="7"/>
      <c r="C28" s="8" t="s">
        <v>1310</v>
      </c>
      <c r="D28" s="7" t="str">
        <f t="shared" si="0"/>
        <v>杨*梅 </v>
      </c>
      <c r="E28" s="7" t="s">
        <v>21</v>
      </c>
      <c r="F28" s="9" t="s">
        <v>1311</v>
      </c>
      <c r="G28" s="7" t="str">
        <f t="shared" si="1"/>
        <v>3504281978****3522</v>
      </c>
      <c r="H28" s="7"/>
      <c r="I28" s="222"/>
      <c r="J28" s="222"/>
      <c r="K28" s="222"/>
      <c r="L28" s="222"/>
      <c r="M28" s="7"/>
      <c r="N28" s="13"/>
    </row>
    <row r="29" spans="1:14" ht="24.75" customHeight="1">
      <c r="A29" s="59"/>
      <c r="B29" s="7"/>
      <c r="C29" s="8" t="s">
        <v>1312</v>
      </c>
      <c r="D29" s="7" t="str">
        <f t="shared" si="0"/>
        <v>付*欣 </v>
      </c>
      <c r="E29" s="128" t="s">
        <v>88</v>
      </c>
      <c r="F29" s="9" t="s">
        <v>1313</v>
      </c>
      <c r="G29" s="7" t="str">
        <f t="shared" si="1"/>
        <v>3504282002****0018</v>
      </c>
      <c r="H29" s="7"/>
      <c r="I29" s="31"/>
      <c r="J29" s="31"/>
      <c r="K29" s="31"/>
      <c r="L29" s="31"/>
      <c r="M29" s="7"/>
      <c r="N29" s="14"/>
    </row>
    <row r="30" spans="1:14" ht="31.5" customHeight="1">
      <c r="A30" s="63">
        <v>11</v>
      </c>
      <c r="B30" s="7">
        <v>205</v>
      </c>
      <c r="C30" s="8" t="s">
        <v>1314</v>
      </c>
      <c r="D30" s="7" t="str">
        <f t="shared" si="0"/>
        <v>许*钦</v>
      </c>
      <c r="E30" s="209" t="s">
        <v>28</v>
      </c>
      <c r="F30" s="9" t="s">
        <v>1315</v>
      </c>
      <c r="G30" s="7" t="str">
        <f t="shared" si="1"/>
        <v>3504281942****0041</v>
      </c>
      <c r="H30" s="7">
        <v>1</v>
      </c>
      <c r="I30" s="8">
        <v>49</v>
      </c>
      <c r="J30" s="8">
        <v>121</v>
      </c>
      <c r="K30" s="8" t="s">
        <v>30</v>
      </c>
      <c r="L30" s="8"/>
      <c r="M30" s="7" t="s">
        <v>19</v>
      </c>
      <c r="N30" s="225"/>
    </row>
    <row r="31" spans="1:14" ht="37.5" customHeight="1">
      <c r="A31" s="56">
        <v>12</v>
      </c>
      <c r="B31" s="7">
        <v>206</v>
      </c>
      <c r="C31" s="8" t="s">
        <v>1316</v>
      </c>
      <c r="D31" s="7" t="str">
        <f t="shared" si="0"/>
        <v>李*美</v>
      </c>
      <c r="E31" s="7" t="s">
        <v>28</v>
      </c>
      <c r="F31" s="458" t="s">
        <v>1317</v>
      </c>
      <c r="G31" s="7" t="str">
        <f t="shared" si="1"/>
        <v>4414211969****5942</v>
      </c>
      <c r="H31" s="7">
        <v>2</v>
      </c>
      <c r="I31" s="7">
        <v>54</v>
      </c>
      <c r="J31" s="7">
        <v>162</v>
      </c>
      <c r="K31" s="7" t="s">
        <v>30</v>
      </c>
      <c r="L31" s="7"/>
      <c r="M31" s="7" t="s">
        <v>45</v>
      </c>
      <c r="N31" s="7"/>
    </row>
    <row r="32" spans="1:14" ht="42.75" customHeight="1">
      <c r="A32" s="59"/>
      <c r="B32" s="7"/>
      <c r="C32" s="7" t="s">
        <v>1318</v>
      </c>
      <c r="D32" s="7" t="str">
        <f t="shared" si="0"/>
        <v>林*</v>
      </c>
      <c r="E32" s="7" t="s">
        <v>34</v>
      </c>
      <c r="F32" s="458" t="s">
        <v>1319</v>
      </c>
      <c r="G32" s="7" t="str">
        <f t="shared" si="1"/>
        <v>3504281994****0011</v>
      </c>
      <c r="H32" s="7"/>
      <c r="I32" s="7"/>
      <c r="J32" s="7"/>
      <c r="K32" s="7"/>
      <c r="L32" s="7"/>
      <c r="M32" s="7"/>
      <c r="N32" s="7"/>
    </row>
    <row r="33" spans="1:14" ht="24.75" customHeight="1">
      <c r="A33" s="56">
        <v>13</v>
      </c>
      <c r="B33" s="7">
        <v>301</v>
      </c>
      <c r="C33" s="8" t="s">
        <v>1320</v>
      </c>
      <c r="D33" s="7" t="str">
        <f t="shared" si="0"/>
        <v>徐*新 </v>
      </c>
      <c r="E33" s="128" t="s">
        <v>28</v>
      </c>
      <c r="F33" s="9" t="s">
        <v>1321</v>
      </c>
      <c r="G33" s="7" t="str">
        <f t="shared" si="1"/>
        <v>3504281971****001X</v>
      </c>
      <c r="H33" s="7">
        <v>2</v>
      </c>
      <c r="I33" s="27">
        <v>55</v>
      </c>
      <c r="J33" s="27">
        <v>113</v>
      </c>
      <c r="K33" s="27" t="s">
        <v>30</v>
      </c>
      <c r="L33" s="27" t="s">
        <v>26</v>
      </c>
      <c r="M33" s="7" t="s">
        <v>19</v>
      </c>
      <c r="N33" s="27"/>
    </row>
    <row r="34" spans="1:14" ht="24.75" customHeight="1">
      <c r="A34" s="59"/>
      <c r="B34" s="7"/>
      <c r="C34" s="8" t="s">
        <v>1322</v>
      </c>
      <c r="D34" s="7" t="str">
        <f t="shared" si="0"/>
        <v>徐*亮 </v>
      </c>
      <c r="E34" s="128" t="s">
        <v>34</v>
      </c>
      <c r="F34" s="9" t="s">
        <v>1323</v>
      </c>
      <c r="G34" s="7" t="str">
        <f t="shared" si="1"/>
        <v>3504281997****0010</v>
      </c>
      <c r="H34" s="7"/>
      <c r="I34" s="31"/>
      <c r="J34" s="31"/>
      <c r="K34" s="31"/>
      <c r="L34" s="31"/>
      <c r="M34" s="7"/>
      <c r="N34" s="31"/>
    </row>
    <row r="35" spans="1:14" ht="36" customHeight="1">
      <c r="A35" s="63">
        <v>14</v>
      </c>
      <c r="B35" s="7">
        <v>302</v>
      </c>
      <c r="C35" s="8" t="s">
        <v>1324</v>
      </c>
      <c r="D35" s="7" t="str">
        <f t="shared" si="0"/>
        <v>江*辉</v>
      </c>
      <c r="E35" s="128" t="s">
        <v>28</v>
      </c>
      <c r="F35" s="9" t="s">
        <v>1325</v>
      </c>
      <c r="G35" s="7" t="str">
        <f t="shared" si="1"/>
        <v>3504281962****0011</v>
      </c>
      <c r="H35" s="7">
        <v>1</v>
      </c>
      <c r="I35" s="8">
        <v>49</v>
      </c>
      <c r="J35" s="8">
        <v>121</v>
      </c>
      <c r="K35" s="8" t="s">
        <v>250</v>
      </c>
      <c r="L35" s="8"/>
      <c r="M35" s="7" t="s">
        <v>19</v>
      </c>
      <c r="N35" s="8"/>
    </row>
    <row r="36" spans="1:14" ht="34.5" customHeight="1">
      <c r="A36" s="56">
        <v>15</v>
      </c>
      <c r="B36" s="7">
        <v>303</v>
      </c>
      <c r="C36" s="22" t="s">
        <v>1326</v>
      </c>
      <c r="D36" s="7" t="str">
        <f t="shared" si="0"/>
        <v>江*正</v>
      </c>
      <c r="E36" s="128" t="s">
        <v>28</v>
      </c>
      <c r="F36" s="23" t="s">
        <v>1327</v>
      </c>
      <c r="G36" s="7" t="str">
        <f t="shared" si="1"/>
        <v>3504281964****0031</v>
      </c>
      <c r="H36" s="7">
        <v>1</v>
      </c>
      <c r="I36" s="27">
        <v>54</v>
      </c>
      <c r="J36" s="27">
        <v>136</v>
      </c>
      <c r="K36" s="27" t="s">
        <v>50</v>
      </c>
      <c r="L36" s="27"/>
      <c r="M36" s="7" t="s">
        <v>19</v>
      </c>
      <c r="N36" s="10" t="s">
        <v>1328</v>
      </c>
    </row>
    <row r="37" spans="1:14" ht="24.75" customHeight="1">
      <c r="A37" s="63">
        <v>16</v>
      </c>
      <c r="B37" s="7">
        <v>304</v>
      </c>
      <c r="C37" s="210"/>
      <c r="D37" s="7"/>
      <c r="E37" s="211"/>
      <c r="F37" s="212"/>
      <c r="G37" s="7"/>
      <c r="H37" s="7"/>
      <c r="I37" s="8">
        <v>55</v>
      </c>
      <c r="J37" s="210"/>
      <c r="K37" s="210"/>
      <c r="L37" s="210"/>
      <c r="M37" s="211"/>
      <c r="N37" s="8"/>
    </row>
    <row r="38" spans="1:14" ht="24.75" customHeight="1">
      <c r="A38" s="63">
        <v>17</v>
      </c>
      <c r="B38" s="7">
        <v>305</v>
      </c>
      <c r="C38" s="8"/>
      <c r="D38" s="7"/>
      <c r="E38" s="128"/>
      <c r="F38" s="9"/>
      <c r="G38" s="7"/>
      <c r="H38" s="7"/>
      <c r="I38" s="8">
        <v>49</v>
      </c>
      <c r="J38" s="8"/>
      <c r="K38" s="8"/>
      <c r="L38" s="8"/>
      <c r="M38" s="185"/>
      <c r="N38" s="8"/>
    </row>
    <row r="39" spans="1:14" ht="24.75" customHeight="1">
      <c r="A39" s="56">
        <v>18</v>
      </c>
      <c r="B39" s="7">
        <v>306</v>
      </c>
      <c r="C39" s="8" t="s">
        <v>1329</v>
      </c>
      <c r="D39" s="7" t="str">
        <f aca="true" t="shared" si="2" ref="D37:D63">REPLACE(C39,2,1,"*")</f>
        <v>王*銮</v>
      </c>
      <c r="E39" s="209" t="s">
        <v>28</v>
      </c>
      <c r="F39" s="9" t="s">
        <v>1330</v>
      </c>
      <c r="G39" s="7" t="str">
        <f aca="true" t="shared" si="3" ref="G37:G60">REPLACE(F39,11,4,"****")</f>
        <v>3504281962****0040</v>
      </c>
      <c r="H39" s="7">
        <v>2</v>
      </c>
      <c r="I39" s="27">
        <v>54</v>
      </c>
      <c r="J39" s="27">
        <v>110</v>
      </c>
      <c r="K39" s="27" t="s">
        <v>50</v>
      </c>
      <c r="L39" s="27"/>
      <c r="M39" s="7" t="s">
        <v>19</v>
      </c>
      <c r="N39" s="10"/>
    </row>
    <row r="40" spans="1:14" ht="24.75" customHeight="1">
      <c r="A40" s="59"/>
      <c r="B40" s="7"/>
      <c r="C40" s="8" t="s">
        <v>1331</v>
      </c>
      <c r="D40" s="7" t="str">
        <f t="shared" si="2"/>
        <v>邱*清</v>
      </c>
      <c r="E40" s="209" t="s">
        <v>34</v>
      </c>
      <c r="F40" s="9" t="s">
        <v>1332</v>
      </c>
      <c r="G40" s="7" t="str">
        <f t="shared" si="3"/>
        <v>3504282006****0031</v>
      </c>
      <c r="H40" s="7"/>
      <c r="I40" s="31"/>
      <c r="J40" s="31"/>
      <c r="K40" s="31"/>
      <c r="L40" s="31"/>
      <c r="M40" s="7"/>
      <c r="N40" s="14"/>
    </row>
    <row r="41" spans="1:14" ht="24.75" customHeight="1">
      <c r="A41" s="56">
        <v>19</v>
      </c>
      <c r="B41" s="7">
        <v>401</v>
      </c>
      <c r="C41" s="8" t="s">
        <v>1333</v>
      </c>
      <c r="D41" s="7" t="str">
        <f t="shared" si="2"/>
        <v>杨*銮</v>
      </c>
      <c r="E41" s="8" t="s">
        <v>28</v>
      </c>
      <c r="F41" s="8" t="s">
        <v>1334</v>
      </c>
      <c r="G41" s="7" t="str">
        <f t="shared" si="3"/>
        <v>3504281952****0020</v>
      </c>
      <c r="H41" s="7">
        <v>2</v>
      </c>
      <c r="I41" s="27">
        <v>55</v>
      </c>
      <c r="J41" s="27">
        <v>113</v>
      </c>
      <c r="K41" s="27" t="s">
        <v>18</v>
      </c>
      <c r="L41" s="27"/>
      <c r="M41" s="7" t="s">
        <v>19</v>
      </c>
      <c r="N41" s="10"/>
    </row>
    <row r="42" spans="1:14" ht="24.75" customHeight="1">
      <c r="A42" s="59"/>
      <c r="B42" s="7"/>
      <c r="C42" s="8" t="s">
        <v>1335</v>
      </c>
      <c r="D42" s="7" t="str">
        <f t="shared" si="2"/>
        <v>王*婷</v>
      </c>
      <c r="E42" s="8" t="s">
        <v>680</v>
      </c>
      <c r="F42" s="8" t="s">
        <v>1336</v>
      </c>
      <c r="G42" s="7" t="str">
        <f t="shared" si="3"/>
        <v>3504282008****002X</v>
      </c>
      <c r="H42" s="7"/>
      <c r="I42" s="31"/>
      <c r="J42" s="31"/>
      <c r="K42" s="31"/>
      <c r="L42" s="31"/>
      <c r="M42" s="7"/>
      <c r="N42" s="14"/>
    </row>
    <row r="43" spans="1:14" ht="33.75" customHeight="1">
      <c r="A43" s="63">
        <v>20</v>
      </c>
      <c r="B43" s="10">
        <v>402</v>
      </c>
      <c r="C43" s="8" t="s">
        <v>837</v>
      </c>
      <c r="D43" s="7" t="str">
        <f t="shared" si="2"/>
        <v>廖*珍</v>
      </c>
      <c r="E43" s="128" t="s">
        <v>28</v>
      </c>
      <c r="F43" s="9" t="s">
        <v>1337</v>
      </c>
      <c r="G43" s="7" t="str">
        <f t="shared" si="3"/>
        <v>3504281973****2024</v>
      </c>
      <c r="H43" s="10">
        <v>1</v>
      </c>
      <c r="I43" s="7">
        <v>49</v>
      </c>
      <c r="J43" s="7">
        <v>121</v>
      </c>
      <c r="K43" s="7" t="s">
        <v>50</v>
      </c>
      <c r="L43" s="7"/>
      <c r="M43" s="10" t="s">
        <v>19</v>
      </c>
      <c r="N43" s="7"/>
    </row>
    <row r="44" spans="1:14" ht="24.75" customHeight="1">
      <c r="A44" s="56">
        <v>21</v>
      </c>
      <c r="B44" s="71">
        <v>403</v>
      </c>
      <c r="C44" s="15" t="s">
        <v>1338</v>
      </c>
      <c r="D44" s="7" t="str">
        <f t="shared" si="2"/>
        <v>邱*青</v>
      </c>
      <c r="E44" s="213" t="s">
        <v>28</v>
      </c>
      <c r="F44" s="214" t="s">
        <v>1339</v>
      </c>
      <c r="G44" s="7" t="str">
        <f t="shared" si="3"/>
        <v>3504281976****1027</v>
      </c>
      <c r="H44" s="71">
        <v>2</v>
      </c>
      <c r="I44" s="71">
        <v>54</v>
      </c>
      <c r="J44" s="71">
        <v>110</v>
      </c>
      <c r="K44" s="215" t="s">
        <v>25</v>
      </c>
      <c r="L44" s="215"/>
      <c r="M44" s="71" t="s">
        <v>19</v>
      </c>
      <c r="N44" s="43"/>
    </row>
    <row r="45" spans="1:14" ht="24.75" customHeight="1">
      <c r="A45" s="59"/>
      <c r="B45" s="71"/>
      <c r="C45" s="215" t="s">
        <v>1340</v>
      </c>
      <c r="D45" s="7" t="str">
        <f t="shared" si="2"/>
        <v>吴*葳</v>
      </c>
      <c r="E45" s="71" t="s">
        <v>34</v>
      </c>
      <c r="F45" s="462" t="s">
        <v>1341</v>
      </c>
      <c r="G45" s="7" t="str">
        <f t="shared" si="3"/>
        <v>3504282009****1012</v>
      </c>
      <c r="H45" s="71"/>
      <c r="I45" s="71"/>
      <c r="J45" s="71"/>
      <c r="K45" s="71"/>
      <c r="L45" s="71"/>
      <c r="M45" s="71"/>
      <c r="N45" s="43"/>
    </row>
    <row r="46" spans="1:14" ht="24.75" customHeight="1">
      <c r="A46" s="56">
        <v>22</v>
      </c>
      <c r="B46" s="7">
        <v>404</v>
      </c>
      <c r="C46" s="8" t="s">
        <v>1342</v>
      </c>
      <c r="D46" s="7" t="str">
        <f t="shared" si="2"/>
        <v>余*红</v>
      </c>
      <c r="E46" s="128" t="s">
        <v>28</v>
      </c>
      <c r="F46" s="9" t="s">
        <v>1343</v>
      </c>
      <c r="G46" s="7" t="str">
        <f t="shared" si="3"/>
        <v>3504281976****4020</v>
      </c>
      <c r="H46" s="7">
        <v>2</v>
      </c>
      <c r="I46" s="27">
        <v>55</v>
      </c>
      <c r="J46" s="27">
        <v>113</v>
      </c>
      <c r="K46" s="27" t="s">
        <v>50</v>
      </c>
      <c r="L46" s="27"/>
      <c r="M46" s="7" t="s">
        <v>19</v>
      </c>
      <c r="N46" s="7"/>
    </row>
    <row r="47" spans="1:14" ht="24.75" customHeight="1">
      <c r="A47" s="59"/>
      <c r="B47" s="7"/>
      <c r="C47" s="8" t="s">
        <v>1344</v>
      </c>
      <c r="D47" s="7" t="str">
        <f t="shared" si="2"/>
        <v>梁*凡</v>
      </c>
      <c r="E47" s="128" t="s">
        <v>34</v>
      </c>
      <c r="F47" s="9" t="s">
        <v>1345</v>
      </c>
      <c r="G47" s="7" t="str">
        <f t="shared" si="3"/>
        <v>3504282010****001X</v>
      </c>
      <c r="H47" s="7"/>
      <c r="I47" s="31"/>
      <c r="J47" s="31"/>
      <c r="K47" s="31"/>
      <c r="L47" s="31"/>
      <c r="M47" s="7"/>
      <c r="N47" s="7"/>
    </row>
    <row r="48" spans="1:14" ht="24.75" customHeight="1">
      <c r="A48" s="63">
        <v>23</v>
      </c>
      <c r="B48" s="7">
        <v>405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 t="s">
        <v>1274</v>
      </c>
    </row>
    <row r="49" spans="1:14" ht="24.75" customHeight="1">
      <c r="A49" s="56">
        <v>24</v>
      </c>
      <c r="B49" s="7">
        <v>406</v>
      </c>
      <c r="C49" s="8" t="s">
        <v>1346</v>
      </c>
      <c r="D49" s="7" t="str">
        <f t="shared" si="2"/>
        <v>涂*中</v>
      </c>
      <c r="E49" s="128" t="s">
        <v>28</v>
      </c>
      <c r="F49" s="9" t="s">
        <v>1347</v>
      </c>
      <c r="G49" s="7" t="str">
        <f t="shared" si="3"/>
        <v>3504281961****0014</v>
      </c>
      <c r="H49" s="7">
        <v>2</v>
      </c>
      <c r="I49" s="27">
        <v>54</v>
      </c>
      <c r="J49" s="221">
        <v>110</v>
      </c>
      <c r="K49" s="221" t="s">
        <v>18</v>
      </c>
      <c r="L49" s="27" t="s">
        <v>26</v>
      </c>
      <c r="M49" s="7" t="s">
        <v>19</v>
      </c>
      <c r="N49" s="45"/>
    </row>
    <row r="50" spans="1:14" ht="24.75" customHeight="1">
      <c r="A50" s="59"/>
      <c r="B50" s="7"/>
      <c r="C50" s="7" t="s">
        <v>1348</v>
      </c>
      <c r="D50" s="7" t="str">
        <f t="shared" si="2"/>
        <v>路*珠</v>
      </c>
      <c r="E50" s="7" t="s">
        <v>21</v>
      </c>
      <c r="F50" s="458" t="s">
        <v>1349</v>
      </c>
      <c r="G50" s="7" t="str">
        <f t="shared" si="3"/>
        <v>3504281962****1521</v>
      </c>
      <c r="H50" s="7"/>
      <c r="I50" s="31"/>
      <c r="J50" s="224"/>
      <c r="K50" s="224"/>
      <c r="L50" s="31"/>
      <c r="M50" s="7"/>
      <c r="N50" s="45"/>
    </row>
    <row r="51" spans="1:14" ht="24.75" customHeight="1">
      <c r="A51" s="56">
        <v>25</v>
      </c>
      <c r="B51" s="7">
        <v>501</v>
      </c>
      <c r="C51" s="8" t="s">
        <v>1350</v>
      </c>
      <c r="D51" s="7" t="str">
        <f t="shared" si="2"/>
        <v>伍*利</v>
      </c>
      <c r="E51" s="128" t="s">
        <v>28</v>
      </c>
      <c r="F51" s="9" t="s">
        <v>1351</v>
      </c>
      <c r="G51" s="7" t="str">
        <f t="shared" si="3"/>
        <v>3504281973****6014</v>
      </c>
      <c r="H51" s="7">
        <v>2</v>
      </c>
      <c r="I51" s="27">
        <v>55</v>
      </c>
      <c r="J51" s="27">
        <v>113</v>
      </c>
      <c r="K51" s="27" t="s">
        <v>50</v>
      </c>
      <c r="L51" s="27"/>
      <c r="M51" s="7" t="s">
        <v>19</v>
      </c>
      <c r="N51" s="10"/>
    </row>
    <row r="52" spans="1:14" ht="24.75" customHeight="1">
      <c r="A52" s="59"/>
      <c r="B52" s="7"/>
      <c r="C52" s="8" t="s">
        <v>1352</v>
      </c>
      <c r="D52" s="7" t="str">
        <f t="shared" si="2"/>
        <v>伍*俊</v>
      </c>
      <c r="E52" s="128" t="s">
        <v>34</v>
      </c>
      <c r="F52" s="9" t="s">
        <v>1353</v>
      </c>
      <c r="G52" s="7" t="str">
        <f t="shared" si="3"/>
        <v>3504281999****0014</v>
      </c>
      <c r="H52" s="7"/>
      <c r="I52" s="31"/>
      <c r="J52" s="31"/>
      <c r="K52" s="31"/>
      <c r="L52" s="31"/>
      <c r="M52" s="7"/>
      <c r="N52" s="14"/>
    </row>
    <row r="53" spans="1:14" ht="24.75" customHeight="1">
      <c r="A53" s="74">
        <v>26</v>
      </c>
      <c r="B53" s="7">
        <v>502</v>
      </c>
      <c r="C53" s="8" t="s">
        <v>1354</v>
      </c>
      <c r="D53" s="7" t="str">
        <f t="shared" si="2"/>
        <v>陈*存</v>
      </c>
      <c r="E53" s="128" t="s">
        <v>28</v>
      </c>
      <c r="F53" s="9" t="s">
        <v>1355</v>
      </c>
      <c r="G53" s="7" t="str">
        <f t="shared" si="3"/>
        <v>3504281959****0034</v>
      </c>
      <c r="H53" s="7">
        <v>4</v>
      </c>
      <c r="I53" s="27">
        <v>49</v>
      </c>
      <c r="J53" s="27">
        <v>49</v>
      </c>
      <c r="K53" s="27" t="s">
        <v>50</v>
      </c>
      <c r="L53" s="27"/>
      <c r="M53" s="7" t="s">
        <v>19</v>
      </c>
      <c r="N53" s="27"/>
    </row>
    <row r="54" spans="1:14" ht="24.75" customHeight="1">
      <c r="A54" s="216"/>
      <c r="B54" s="7"/>
      <c r="C54" s="7" t="s">
        <v>1356</v>
      </c>
      <c r="D54" s="7" t="str">
        <f t="shared" si="2"/>
        <v>张*梅</v>
      </c>
      <c r="E54" s="7" t="s">
        <v>21</v>
      </c>
      <c r="F54" s="458" t="s">
        <v>1357</v>
      </c>
      <c r="G54" s="7" t="str">
        <f t="shared" si="3"/>
        <v>3504281962****2540</v>
      </c>
      <c r="H54" s="7"/>
      <c r="I54" s="222"/>
      <c r="J54" s="222"/>
      <c r="K54" s="222"/>
      <c r="L54" s="222"/>
      <c r="M54" s="7"/>
      <c r="N54" s="222"/>
    </row>
    <row r="55" spans="1:14" ht="31.5" customHeight="1">
      <c r="A55" s="216"/>
      <c r="B55" s="7"/>
      <c r="C55" s="7" t="s">
        <v>1358</v>
      </c>
      <c r="D55" s="7" t="str">
        <f t="shared" si="2"/>
        <v>陈*毅</v>
      </c>
      <c r="E55" s="7" t="s">
        <v>34</v>
      </c>
      <c r="F55" s="458" t="s">
        <v>1359</v>
      </c>
      <c r="G55" s="7" t="str">
        <f t="shared" si="3"/>
        <v>3504281990****2512</v>
      </c>
      <c r="H55" s="7"/>
      <c r="I55" s="222"/>
      <c r="J55" s="222"/>
      <c r="K55" s="222"/>
      <c r="L55" s="222"/>
      <c r="M55" s="7"/>
      <c r="N55" s="222"/>
    </row>
    <row r="56" spans="1:14" ht="24.75" customHeight="1">
      <c r="A56" s="75"/>
      <c r="B56" s="7"/>
      <c r="C56" s="7" t="s">
        <v>1360</v>
      </c>
      <c r="D56" s="7" t="str">
        <f t="shared" si="2"/>
        <v>陈*烨</v>
      </c>
      <c r="E56" s="7" t="s">
        <v>88</v>
      </c>
      <c r="F56" s="7" t="s">
        <v>1361</v>
      </c>
      <c r="G56" s="7" t="str">
        <f t="shared" si="3"/>
        <v>3504281988****252X</v>
      </c>
      <c r="H56" s="7"/>
      <c r="I56" s="31"/>
      <c r="J56" s="31"/>
      <c r="K56" s="31"/>
      <c r="L56" s="31"/>
      <c r="M56" s="7"/>
      <c r="N56" s="31"/>
    </row>
    <row r="57" spans="1:14" ht="24.75" customHeight="1">
      <c r="A57" s="56">
        <v>27</v>
      </c>
      <c r="B57" s="7">
        <v>503</v>
      </c>
      <c r="C57" s="8" t="s">
        <v>1362</v>
      </c>
      <c r="D57" s="7" t="str">
        <f t="shared" si="2"/>
        <v>廖*涛  </v>
      </c>
      <c r="E57" s="128" t="s">
        <v>28</v>
      </c>
      <c r="F57" s="9" t="s">
        <v>1363</v>
      </c>
      <c r="G57" s="7" t="str">
        <f t="shared" si="3"/>
        <v>3504281986****0018</v>
      </c>
      <c r="H57" s="7">
        <v>3</v>
      </c>
      <c r="I57" s="7">
        <v>54</v>
      </c>
      <c r="J57" s="7">
        <v>84</v>
      </c>
      <c r="K57" s="7" t="s">
        <v>30</v>
      </c>
      <c r="L57" s="7" t="s">
        <v>26</v>
      </c>
      <c r="M57" s="7" t="s">
        <v>19</v>
      </c>
      <c r="N57" s="7"/>
    </row>
    <row r="58" spans="1:14" ht="24.75" customHeight="1">
      <c r="A58" s="58"/>
      <c r="B58" s="7"/>
      <c r="C58" s="8" t="s">
        <v>1364</v>
      </c>
      <c r="D58" s="7" t="str">
        <f t="shared" si="2"/>
        <v>廖*耀  </v>
      </c>
      <c r="E58" s="128" t="s">
        <v>223</v>
      </c>
      <c r="F58" s="9" t="s">
        <v>1365</v>
      </c>
      <c r="G58" s="7" t="str">
        <f t="shared" si="3"/>
        <v>3504281957****0033</v>
      </c>
      <c r="H58" s="7"/>
      <c r="I58" s="7"/>
      <c r="J58" s="7"/>
      <c r="K58" s="7"/>
      <c r="L58" s="7"/>
      <c r="M58" s="7"/>
      <c r="N58" s="7"/>
    </row>
    <row r="59" spans="1:14" ht="24.75" customHeight="1">
      <c r="A59" s="59"/>
      <c r="B59" s="7"/>
      <c r="C59" s="8" t="s">
        <v>1366</v>
      </c>
      <c r="D59" s="7" t="str">
        <f t="shared" si="2"/>
        <v>肖*英  </v>
      </c>
      <c r="E59" s="128" t="s">
        <v>151</v>
      </c>
      <c r="F59" s="9" t="s">
        <v>1367</v>
      </c>
      <c r="G59" s="7" t="str">
        <f t="shared" si="3"/>
        <v>3504281962****0068</v>
      </c>
      <c r="H59" s="7"/>
      <c r="I59" s="7"/>
      <c r="J59" s="7"/>
      <c r="K59" s="7"/>
      <c r="L59" s="7"/>
      <c r="M59" s="7"/>
      <c r="N59" s="7"/>
    </row>
    <row r="60" spans="1:14" ht="31.5" customHeight="1">
      <c r="A60" s="63">
        <v>28</v>
      </c>
      <c r="B60" s="7">
        <v>504</v>
      </c>
      <c r="C60" s="8" t="s">
        <v>1368</v>
      </c>
      <c r="D60" s="7" t="str">
        <f t="shared" si="2"/>
        <v>林*哲</v>
      </c>
      <c r="E60" s="128" t="s">
        <v>28</v>
      </c>
      <c r="F60" s="9" t="s">
        <v>1369</v>
      </c>
      <c r="G60" s="7" t="str">
        <f t="shared" si="3"/>
        <v>3504281997****2513</v>
      </c>
      <c r="H60" s="7">
        <v>1</v>
      </c>
      <c r="I60" s="8">
        <v>55</v>
      </c>
      <c r="J60" s="8">
        <v>139</v>
      </c>
      <c r="K60" s="8"/>
      <c r="L60" s="8"/>
      <c r="M60" s="7" t="s">
        <v>1370</v>
      </c>
      <c r="N60" s="7"/>
    </row>
    <row r="61" spans="1:14" ht="24.75" customHeight="1">
      <c r="A61" s="63">
        <v>29</v>
      </c>
      <c r="B61" s="8">
        <v>505</v>
      </c>
      <c r="C61" s="7"/>
      <c r="D61" s="7"/>
      <c r="E61" s="7"/>
      <c r="F61" s="7"/>
      <c r="G61" s="7"/>
      <c r="H61" s="7"/>
      <c r="I61" s="8">
        <v>49</v>
      </c>
      <c r="J61" s="7"/>
      <c r="K61" s="7"/>
      <c r="L61" s="7"/>
      <c r="M61" s="226"/>
      <c r="N61" s="8" t="s">
        <v>1274</v>
      </c>
    </row>
    <row r="62" spans="1:14" ht="24.75" customHeight="1">
      <c r="A62" s="217">
        <v>30</v>
      </c>
      <c r="B62" s="218">
        <v>506</v>
      </c>
      <c r="C62" s="219"/>
      <c r="D62" s="7"/>
      <c r="E62" s="219"/>
      <c r="F62" s="219"/>
      <c r="G62" s="219"/>
      <c r="H62" s="219"/>
      <c r="I62" s="218">
        <v>54</v>
      </c>
      <c r="J62" s="219"/>
      <c r="K62" s="219"/>
      <c r="L62" s="219"/>
      <c r="M62" s="227"/>
      <c r="N62" s="218" t="s">
        <v>1274</v>
      </c>
    </row>
    <row r="63" spans="1:14" ht="30" customHeight="1">
      <c r="A63" s="37" t="s">
        <v>267</v>
      </c>
      <c r="B63" s="38"/>
      <c r="C63" s="39"/>
      <c r="D63" s="7"/>
      <c r="E63" s="39"/>
      <c r="F63" s="39"/>
      <c r="G63" s="39"/>
      <c r="H63" s="40">
        <f>SUM(H5:H62)</f>
        <v>52</v>
      </c>
      <c r="I63" s="39"/>
      <c r="J63" s="40">
        <f>SUM(J5:J62)</f>
        <v>2652</v>
      </c>
      <c r="K63" s="202"/>
      <c r="L63" s="40"/>
      <c r="M63" s="39"/>
      <c r="N63" s="39"/>
    </row>
    <row r="64" ht="15">
      <c r="L64" s="1"/>
    </row>
  </sheetData>
  <sheetProtection/>
  <mergeCells count="166">
    <mergeCell ref="A1:N1"/>
    <mergeCell ref="A2:N2"/>
    <mergeCell ref="A3:N3"/>
    <mergeCell ref="A63:B63"/>
    <mergeCell ref="A6:A9"/>
    <mergeCell ref="A11:A14"/>
    <mergeCell ref="A15:A16"/>
    <mergeCell ref="A17:A19"/>
    <mergeCell ref="A20:A21"/>
    <mergeCell ref="A22:A23"/>
    <mergeCell ref="A24:A26"/>
    <mergeCell ref="A27:A29"/>
    <mergeCell ref="A31:A32"/>
    <mergeCell ref="A33:A34"/>
    <mergeCell ref="A39:A40"/>
    <mergeCell ref="A41:A42"/>
    <mergeCell ref="A44:A45"/>
    <mergeCell ref="A46:A47"/>
    <mergeCell ref="A49:A50"/>
    <mergeCell ref="A51:A52"/>
    <mergeCell ref="A53:A56"/>
    <mergeCell ref="A57:A59"/>
    <mergeCell ref="B6:B9"/>
    <mergeCell ref="B11:B14"/>
    <mergeCell ref="B15:B16"/>
    <mergeCell ref="B17:B19"/>
    <mergeCell ref="B20:B21"/>
    <mergeCell ref="B22:B23"/>
    <mergeCell ref="B24:B26"/>
    <mergeCell ref="B27:B29"/>
    <mergeCell ref="B31:B32"/>
    <mergeCell ref="B33:B34"/>
    <mergeCell ref="B39:B40"/>
    <mergeCell ref="B41:B42"/>
    <mergeCell ref="B44:B45"/>
    <mergeCell ref="B46:B47"/>
    <mergeCell ref="B49:B50"/>
    <mergeCell ref="B51:B52"/>
    <mergeCell ref="B53:B56"/>
    <mergeCell ref="B57:B59"/>
    <mergeCell ref="H6:H9"/>
    <mergeCell ref="H11:H14"/>
    <mergeCell ref="H15:H16"/>
    <mergeCell ref="H17:H19"/>
    <mergeCell ref="H20:H21"/>
    <mergeCell ref="H22:H23"/>
    <mergeCell ref="H24:H26"/>
    <mergeCell ref="H27:H29"/>
    <mergeCell ref="H31:H32"/>
    <mergeCell ref="H33:H34"/>
    <mergeCell ref="H39:H40"/>
    <mergeCell ref="H41:H42"/>
    <mergeCell ref="H44:H45"/>
    <mergeCell ref="H46:H47"/>
    <mergeCell ref="H49:H50"/>
    <mergeCell ref="H51:H52"/>
    <mergeCell ref="H53:H56"/>
    <mergeCell ref="H57:H59"/>
    <mergeCell ref="I6:I9"/>
    <mergeCell ref="I11:I14"/>
    <mergeCell ref="I15:I16"/>
    <mergeCell ref="I17:I19"/>
    <mergeCell ref="I20:I21"/>
    <mergeCell ref="I22:I23"/>
    <mergeCell ref="I24:I26"/>
    <mergeCell ref="I27:I29"/>
    <mergeCell ref="I31:I32"/>
    <mergeCell ref="I33:I34"/>
    <mergeCell ref="I39:I40"/>
    <mergeCell ref="I41:I42"/>
    <mergeCell ref="I44:I45"/>
    <mergeCell ref="I46:I47"/>
    <mergeCell ref="I49:I50"/>
    <mergeCell ref="I51:I52"/>
    <mergeCell ref="I53:I56"/>
    <mergeCell ref="I57:I59"/>
    <mergeCell ref="J6:J9"/>
    <mergeCell ref="J11:J14"/>
    <mergeCell ref="J15:J16"/>
    <mergeCell ref="J17:J19"/>
    <mergeCell ref="J20:J21"/>
    <mergeCell ref="J22:J23"/>
    <mergeCell ref="J24:J26"/>
    <mergeCell ref="J27:J29"/>
    <mergeCell ref="J31:J32"/>
    <mergeCell ref="J33:J34"/>
    <mergeCell ref="J39:J40"/>
    <mergeCell ref="J41:J42"/>
    <mergeCell ref="J44:J45"/>
    <mergeCell ref="J46:J47"/>
    <mergeCell ref="J49:J50"/>
    <mergeCell ref="J51:J52"/>
    <mergeCell ref="J53:J56"/>
    <mergeCell ref="J57:J59"/>
    <mergeCell ref="K6:K9"/>
    <mergeCell ref="K11:K14"/>
    <mergeCell ref="K15:K16"/>
    <mergeCell ref="K17:K19"/>
    <mergeCell ref="K20:K21"/>
    <mergeCell ref="K22:K23"/>
    <mergeCell ref="K24:K26"/>
    <mergeCell ref="K27:K29"/>
    <mergeCell ref="K31:K32"/>
    <mergeCell ref="K33:K34"/>
    <mergeCell ref="K39:K40"/>
    <mergeCell ref="K41:K42"/>
    <mergeCell ref="K44:K45"/>
    <mergeCell ref="K46:K47"/>
    <mergeCell ref="K49:K50"/>
    <mergeCell ref="K51:K52"/>
    <mergeCell ref="K53:K56"/>
    <mergeCell ref="K57:K59"/>
    <mergeCell ref="L6:L9"/>
    <mergeCell ref="L11:L14"/>
    <mergeCell ref="L15:L16"/>
    <mergeCell ref="L17:L19"/>
    <mergeCell ref="L20:L21"/>
    <mergeCell ref="L22:L23"/>
    <mergeCell ref="L24:L26"/>
    <mergeCell ref="L27:L29"/>
    <mergeCell ref="L31:L32"/>
    <mergeCell ref="L33:L34"/>
    <mergeCell ref="L39:L40"/>
    <mergeCell ref="L41:L42"/>
    <mergeCell ref="L44:L45"/>
    <mergeCell ref="L46:L47"/>
    <mergeCell ref="L49:L50"/>
    <mergeCell ref="L51:L52"/>
    <mergeCell ref="L53:L56"/>
    <mergeCell ref="L57:L59"/>
    <mergeCell ref="M6:M9"/>
    <mergeCell ref="M11:M14"/>
    <mergeCell ref="M15:M16"/>
    <mergeCell ref="M17:M19"/>
    <mergeCell ref="M20:M21"/>
    <mergeCell ref="M22:M23"/>
    <mergeCell ref="M24:M26"/>
    <mergeCell ref="M27:M29"/>
    <mergeCell ref="M31:M32"/>
    <mergeCell ref="M33:M34"/>
    <mergeCell ref="M39:M40"/>
    <mergeCell ref="M41:M42"/>
    <mergeCell ref="M44:M45"/>
    <mergeCell ref="M46:M47"/>
    <mergeCell ref="M49:M50"/>
    <mergeCell ref="M51:M52"/>
    <mergeCell ref="M53:M56"/>
    <mergeCell ref="M57:M59"/>
    <mergeCell ref="N6:N9"/>
    <mergeCell ref="N11:N14"/>
    <mergeCell ref="N15:N16"/>
    <mergeCell ref="N17:N19"/>
    <mergeCell ref="N20:N21"/>
    <mergeCell ref="N22:N23"/>
    <mergeCell ref="N24:N26"/>
    <mergeCell ref="N27:N29"/>
    <mergeCell ref="N31:N32"/>
    <mergeCell ref="N33:N34"/>
    <mergeCell ref="N39:N40"/>
    <mergeCell ref="N41:N42"/>
    <mergeCell ref="N44:N45"/>
    <mergeCell ref="N46:N47"/>
    <mergeCell ref="N49:N50"/>
    <mergeCell ref="N51:N52"/>
    <mergeCell ref="N53:N56"/>
    <mergeCell ref="N57:N59"/>
  </mergeCells>
  <printOptions/>
  <pageMargins left="0.75" right="0.75" top="1" bottom="1" header="0.5" footer="0.5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 topLeftCell="A1">
      <pane ySplit="4" topLeftCell="A72" activePane="bottomLeft" state="frozen"/>
      <selection pane="bottomLeft" activeCell="A3" sqref="A3:N3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10.375" style="78" hidden="1" customWidth="1"/>
    <col min="4" max="4" width="7.25390625" style="0" customWidth="1"/>
    <col min="5" max="5" width="7.50390625" style="0" customWidth="1"/>
    <col min="6" max="6" width="21.75390625" style="0" hidden="1" customWidth="1"/>
    <col min="7" max="7" width="18.875" style="0" customWidth="1"/>
    <col min="8" max="8" width="5.125" style="1" customWidth="1"/>
    <col min="9" max="9" width="5.375" style="0" customWidth="1"/>
    <col min="10" max="10" width="4.875" style="0" customWidth="1"/>
    <col min="11" max="11" width="9.625" style="79" customWidth="1"/>
    <col min="12" max="12" width="6.50390625" style="0" customWidth="1"/>
    <col min="13" max="13" width="10.75390625" style="49" customWidth="1"/>
    <col min="14" max="14" width="11.125" style="0" customWidth="1"/>
  </cols>
  <sheetData>
    <row r="1" spans="1:14" ht="27.75" customHeight="1">
      <c r="A1" s="159" t="s">
        <v>1371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78" customHeight="1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95"/>
    </row>
    <row r="3" spans="1:14" ht="57" customHeight="1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96"/>
    </row>
    <row r="4" spans="1:14" ht="30.75" customHeight="1">
      <c r="A4" s="55" t="s">
        <v>3</v>
      </c>
      <c r="B4" s="55" t="s">
        <v>4</v>
      </c>
      <c r="C4" s="164" t="s">
        <v>5</v>
      </c>
      <c r="D4" s="164" t="s">
        <v>5</v>
      </c>
      <c r="E4" s="55" t="s">
        <v>6</v>
      </c>
      <c r="F4" s="55" t="s">
        <v>7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67" t="s">
        <v>12</v>
      </c>
      <c r="M4" s="43" t="s">
        <v>742</v>
      </c>
      <c r="N4" s="170" t="s">
        <v>14</v>
      </c>
    </row>
    <row r="5" spans="1:14" ht="24.75" customHeight="1">
      <c r="A5" s="165">
        <v>1</v>
      </c>
      <c r="B5" s="165">
        <v>201</v>
      </c>
      <c r="C5" s="8" t="s">
        <v>1372</v>
      </c>
      <c r="D5" s="8" t="str">
        <f>REPLACE(C5,2,1,"*")</f>
        <v>俞*</v>
      </c>
      <c r="E5" s="166" t="s">
        <v>28</v>
      </c>
      <c r="F5" s="167" t="s">
        <v>1373</v>
      </c>
      <c r="G5" s="45" t="str">
        <f>REPLACE(F5,11,4,"****")</f>
        <v>3501271975****3275</v>
      </c>
      <c r="H5" s="165">
        <v>3</v>
      </c>
      <c r="I5" s="165">
        <v>51</v>
      </c>
      <c r="J5" s="165">
        <v>75</v>
      </c>
      <c r="K5" s="165" t="s">
        <v>30</v>
      </c>
      <c r="L5" s="165"/>
      <c r="M5" s="43" t="s">
        <v>19</v>
      </c>
      <c r="N5" s="165"/>
    </row>
    <row r="6" spans="1:14" ht="24.75" customHeight="1">
      <c r="A6" s="168"/>
      <c r="B6" s="168"/>
      <c r="C6" s="8" t="s">
        <v>1374</v>
      </c>
      <c r="D6" s="8" t="str">
        <f aca="true" t="shared" si="0" ref="D6:D37">REPLACE(C6,2,1,"*")</f>
        <v>潘*英</v>
      </c>
      <c r="E6" s="166" t="s">
        <v>21</v>
      </c>
      <c r="F6" s="167" t="s">
        <v>1375</v>
      </c>
      <c r="G6" s="45" t="str">
        <f aca="true" t="shared" si="1" ref="G6:G37">REPLACE(F6,11,4,"****")</f>
        <v>3504281975****0040</v>
      </c>
      <c r="H6" s="168"/>
      <c r="I6" s="168"/>
      <c r="J6" s="168"/>
      <c r="K6" s="168"/>
      <c r="L6" s="168"/>
      <c r="M6" s="43"/>
      <c r="N6" s="168"/>
    </row>
    <row r="7" spans="1:14" ht="24.75" customHeight="1">
      <c r="A7" s="169"/>
      <c r="B7" s="169"/>
      <c r="C7" s="8" t="s">
        <v>1376</v>
      </c>
      <c r="D7" s="8" t="str">
        <f t="shared" si="0"/>
        <v>俞*雯</v>
      </c>
      <c r="E7" s="166" t="s">
        <v>88</v>
      </c>
      <c r="F7" s="167" t="s">
        <v>1377</v>
      </c>
      <c r="G7" s="45" t="str">
        <f t="shared" si="1"/>
        <v>3504282002****0046</v>
      </c>
      <c r="H7" s="169"/>
      <c r="I7" s="169"/>
      <c r="J7" s="169"/>
      <c r="K7" s="169"/>
      <c r="L7" s="169"/>
      <c r="M7" s="43"/>
      <c r="N7" s="169"/>
    </row>
    <row r="8" spans="1:14" ht="24.75" customHeight="1">
      <c r="A8" s="170">
        <v>2</v>
      </c>
      <c r="B8" s="171">
        <v>202</v>
      </c>
      <c r="C8" s="11" t="s">
        <v>1378</v>
      </c>
      <c r="D8" s="8" t="str">
        <f t="shared" si="0"/>
        <v>姚*英</v>
      </c>
      <c r="E8" s="172" t="s">
        <v>28</v>
      </c>
      <c r="F8" s="479" t="s">
        <v>1379</v>
      </c>
      <c r="G8" s="45" t="str">
        <f t="shared" si="1"/>
        <v>3504281930****0027</v>
      </c>
      <c r="H8" s="171">
        <v>1</v>
      </c>
      <c r="I8" s="171">
        <v>39</v>
      </c>
      <c r="J8" s="171">
        <v>91</v>
      </c>
      <c r="K8" s="171" t="s">
        <v>18</v>
      </c>
      <c r="L8" s="171" t="s">
        <v>26</v>
      </c>
      <c r="M8" s="127" t="s">
        <v>19</v>
      </c>
      <c r="N8" s="76"/>
    </row>
    <row r="9" spans="1:14" ht="24.75" customHeight="1">
      <c r="A9" s="165">
        <v>3</v>
      </c>
      <c r="B9" s="173">
        <v>203</v>
      </c>
      <c r="C9" s="8" t="s">
        <v>1380</v>
      </c>
      <c r="D9" s="8" t="str">
        <f t="shared" si="0"/>
        <v>黄*华</v>
      </c>
      <c r="E9" s="172" t="s">
        <v>28</v>
      </c>
      <c r="F9" s="174" t="s">
        <v>1381</v>
      </c>
      <c r="G9" s="45" t="str">
        <f t="shared" si="1"/>
        <v>3504281963****0027</v>
      </c>
      <c r="H9" s="173">
        <v>3</v>
      </c>
      <c r="I9" s="173">
        <v>55</v>
      </c>
      <c r="J9" s="173">
        <v>87</v>
      </c>
      <c r="K9" s="173" t="s">
        <v>50</v>
      </c>
      <c r="L9" s="173" t="s">
        <v>26</v>
      </c>
      <c r="M9" s="127" t="s">
        <v>19</v>
      </c>
      <c r="N9" s="165"/>
    </row>
    <row r="10" spans="1:14" ht="24.75" customHeight="1">
      <c r="A10" s="168"/>
      <c r="B10" s="175"/>
      <c r="C10" s="8" t="s">
        <v>1382</v>
      </c>
      <c r="D10" s="8" t="str">
        <f t="shared" si="0"/>
        <v>邱*德</v>
      </c>
      <c r="E10" s="172" t="s">
        <v>160</v>
      </c>
      <c r="F10" s="174" t="s">
        <v>1383</v>
      </c>
      <c r="G10" s="45" t="str">
        <f t="shared" si="1"/>
        <v>3521241964****231X</v>
      </c>
      <c r="H10" s="175"/>
      <c r="I10" s="175"/>
      <c r="J10" s="175"/>
      <c r="K10" s="175"/>
      <c r="L10" s="175"/>
      <c r="M10" s="127"/>
      <c r="N10" s="168"/>
    </row>
    <row r="11" spans="1:14" ht="24.75" customHeight="1">
      <c r="A11" s="169"/>
      <c r="B11" s="176"/>
      <c r="C11" s="8" t="s">
        <v>1384</v>
      </c>
      <c r="D11" s="8" t="str">
        <f t="shared" si="0"/>
        <v>邱*婷</v>
      </c>
      <c r="E11" s="172" t="s">
        <v>88</v>
      </c>
      <c r="F11" s="174" t="s">
        <v>1385</v>
      </c>
      <c r="G11" s="45" t="str">
        <f t="shared" si="1"/>
        <v>3504282000****0029</v>
      </c>
      <c r="H11" s="176"/>
      <c r="I11" s="176"/>
      <c r="J11" s="176"/>
      <c r="K11" s="176"/>
      <c r="L11" s="176"/>
      <c r="M11" s="127"/>
      <c r="N11" s="169"/>
    </row>
    <row r="12" spans="1:14" ht="36" customHeight="1">
      <c r="A12" s="170">
        <v>4</v>
      </c>
      <c r="B12" s="177">
        <v>204</v>
      </c>
      <c r="C12" s="8" t="s">
        <v>1386</v>
      </c>
      <c r="D12" s="8" t="str">
        <f t="shared" si="0"/>
        <v>王*华</v>
      </c>
      <c r="E12" s="178" t="s">
        <v>28</v>
      </c>
      <c r="F12" s="174" t="s">
        <v>1387</v>
      </c>
      <c r="G12" s="45" t="str">
        <f t="shared" si="1"/>
        <v>3504281969****0034</v>
      </c>
      <c r="H12" s="177">
        <v>1</v>
      </c>
      <c r="I12" s="8">
        <v>55</v>
      </c>
      <c r="J12" s="8">
        <v>139</v>
      </c>
      <c r="K12" s="8" t="s">
        <v>30</v>
      </c>
      <c r="L12" s="8"/>
      <c r="M12" s="197" t="s">
        <v>19</v>
      </c>
      <c r="N12" s="76"/>
    </row>
    <row r="13" spans="1:14" ht="24.75" customHeight="1">
      <c r="A13" s="170">
        <v>5</v>
      </c>
      <c r="B13" s="171">
        <v>205</v>
      </c>
      <c r="C13" s="179" t="s">
        <v>1388</v>
      </c>
      <c r="D13" s="8" t="str">
        <f t="shared" si="0"/>
        <v>陈*定</v>
      </c>
      <c r="E13" s="172" t="s">
        <v>28</v>
      </c>
      <c r="F13" s="180" t="s">
        <v>1389</v>
      </c>
      <c r="G13" s="45" t="str">
        <f t="shared" si="1"/>
        <v>3504281964****003X</v>
      </c>
      <c r="H13" s="171">
        <v>1</v>
      </c>
      <c r="I13" s="11">
        <v>39</v>
      </c>
      <c r="J13" s="11">
        <v>91</v>
      </c>
      <c r="K13" s="11" t="s">
        <v>30</v>
      </c>
      <c r="L13" s="11" t="s">
        <v>26</v>
      </c>
      <c r="M13" s="127" t="s">
        <v>19</v>
      </c>
      <c r="N13" s="76"/>
    </row>
    <row r="14" spans="1:14" ht="24.75" customHeight="1">
      <c r="A14" s="165">
        <v>6</v>
      </c>
      <c r="B14" s="173">
        <v>206</v>
      </c>
      <c r="C14" s="11" t="s">
        <v>1390</v>
      </c>
      <c r="D14" s="8" t="str">
        <f t="shared" si="0"/>
        <v>陆*良</v>
      </c>
      <c r="E14" s="181" t="s">
        <v>28</v>
      </c>
      <c r="F14" s="182" t="s">
        <v>1391</v>
      </c>
      <c r="G14" s="45" t="str">
        <f t="shared" si="1"/>
        <v>3504281973****0011</v>
      </c>
      <c r="H14" s="173">
        <v>2</v>
      </c>
      <c r="I14" s="173">
        <v>51</v>
      </c>
      <c r="J14" s="173">
        <v>101</v>
      </c>
      <c r="K14" s="173" t="s">
        <v>30</v>
      </c>
      <c r="L14" s="173"/>
      <c r="M14" s="127" t="s">
        <v>19</v>
      </c>
      <c r="N14" s="165"/>
    </row>
    <row r="15" spans="1:14" ht="24.75" customHeight="1">
      <c r="A15" s="169"/>
      <c r="B15" s="176"/>
      <c r="C15" s="171" t="s">
        <v>1392</v>
      </c>
      <c r="D15" s="8" t="str">
        <f t="shared" si="0"/>
        <v>陆*国</v>
      </c>
      <c r="E15" s="183" t="s">
        <v>1393</v>
      </c>
      <c r="F15" s="480" t="s">
        <v>1394</v>
      </c>
      <c r="G15" s="45" t="str">
        <f t="shared" si="1"/>
        <v>3504281984****0151</v>
      </c>
      <c r="H15" s="176"/>
      <c r="I15" s="176"/>
      <c r="J15" s="176"/>
      <c r="K15" s="176"/>
      <c r="L15" s="176"/>
      <c r="M15" s="127"/>
      <c r="N15" s="169"/>
    </row>
    <row r="16" spans="1:14" ht="24.75" customHeight="1">
      <c r="A16" s="165">
        <v>7</v>
      </c>
      <c r="B16" s="165">
        <v>301</v>
      </c>
      <c r="C16" s="171" t="s">
        <v>1395</v>
      </c>
      <c r="D16" s="8" t="str">
        <f t="shared" si="0"/>
        <v>林*</v>
      </c>
      <c r="E16" s="183" t="s">
        <v>28</v>
      </c>
      <c r="F16" s="184" t="s">
        <v>1396</v>
      </c>
      <c r="G16" s="45" t="str">
        <f t="shared" si="1"/>
        <v>3504281969****2519</v>
      </c>
      <c r="H16" s="165">
        <v>3</v>
      </c>
      <c r="I16" s="165">
        <v>51</v>
      </c>
      <c r="J16" s="165">
        <v>75</v>
      </c>
      <c r="K16" s="165" t="s">
        <v>50</v>
      </c>
      <c r="L16" s="165"/>
      <c r="M16" s="43" t="s">
        <v>19</v>
      </c>
      <c r="N16" s="165"/>
    </row>
    <row r="17" spans="1:14" ht="24.75" customHeight="1">
      <c r="A17" s="168"/>
      <c r="B17" s="168"/>
      <c r="C17" s="171" t="s">
        <v>1397</v>
      </c>
      <c r="D17" s="8" t="str">
        <f t="shared" si="0"/>
        <v>余*秀 </v>
      </c>
      <c r="E17" s="183" t="s">
        <v>21</v>
      </c>
      <c r="F17" s="184" t="s">
        <v>1398</v>
      </c>
      <c r="G17" s="45" t="str">
        <f t="shared" si="1"/>
        <v>3504281969****2529</v>
      </c>
      <c r="H17" s="168"/>
      <c r="I17" s="168"/>
      <c r="J17" s="168"/>
      <c r="K17" s="168"/>
      <c r="L17" s="168"/>
      <c r="M17" s="43"/>
      <c r="N17" s="168"/>
    </row>
    <row r="18" spans="1:14" ht="24.75" customHeight="1">
      <c r="A18" s="169"/>
      <c r="B18" s="169"/>
      <c r="C18" s="171" t="s">
        <v>1399</v>
      </c>
      <c r="D18" s="8" t="str">
        <f t="shared" si="0"/>
        <v>林*南 </v>
      </c>
      <c r="E18" s="183" t="s">
        <v>88</v>
      </c>
      <c r="F18" s="184" t="s">
        <v>1400</v>
      </c>
      <c r="G18" s="45" t="str">
        <f t="shared" si="1"/>
        <v>3504281996****0028</v>
      </c>
      <c r="H18" s="169"/>
      <c r="I18" s="169"/>
      <c r="J18" s="169"/>
      <c r="K18" s="169"/>
      <c r="L18" s="169"/>
      <c r="M18" s="43"/>
      <c r="N18" s="169"/>
    </row>
    <row r="19" spans="1:14" ht="57.75" customHeight="1">
      <c r="A19" s="170">
        <v>8</v>
      </c>
      <c r="B19" s="170">
        <v>302</v>
      </c>
      <c r="C19" s="171" t="s">
        <v>1401</v>
      </c>
      <c r="D19" s="8" t="str">
        <f t="shared" si="0"/>
        <v>吴*头</v>
      </c>
      <c r="E19" s="183" t="s">
        <v>28</v>
      </c>
      <c r="F19" s="184" t="s">
        <v>1402</v>
      </c>
      <c r="G19" s="45" t="str">
        <f t="shared" si="1"/>
        <v>3504281949****3056</v>
      </c>
      <c r="H19" s="170">
        <v>1</v>
      </c>
      <c r="I19" s="11">
        <v>39</v>
      </c>
      <c r="J19" s="198">
        <v>91</v>
      </c>
      <c r="K19" s="11" t="s">
        <v>18</v>
      </c>
      <c r="L19" s="11"/>
      <c r="M19" s="43" t="s">
        <v>19</v>
      </c>
      <c r="N19" s="76"/>
    </row>
    <row r="20" spans="1:14" ht="52.5" customHeight="1">
      <c r="A20" s="170">
        <v>9</v>
      </c>
      <c r="B20" s="170">
        <v>303</v>
      </c>
      <c r="C20" s="171" t="s">
        <v>1403</v>
      </c>
      <c r="D20" s="8" t="str">
        <f t="shared" si="0"/>
        <v>黄*朝</v>
      </c>
      <c r="E20" s="171" t="s">
        <v>28</v>
      </c>
      <c r="F20" s="184" t="s">
        <v>1404</v>
      </c>
      <c r="G20" s="45" t="str">
        <f t="shared" si="1"/>
        <v>3504281963****1015</v>
      </c>
      <c r="H20" s="170">
        <v>1</v>
      </c>
      <c r="I20" s="11">
        <v>55</v>
      </c>
      <c r="J20" s="11">
        <v>165</v>
      </c>
      <c r="K20" s="11" t="s">
        <v>25</v>
      </c>
      <c r="L20" s="11"/>
      <c r="M20" s="43" t="s">
        <v>45</v>
      </c>
      <c r="N20" s="76"/>
    </row>
    <row r="21" spans="1:14" ht="24.75" customHeight="1">
      <c r="A21" s="165">
        <v>10</v>
      </c>
      <c r="B21" s="165">
        <v>304</v>
      </c>
      <c r="C21" s="171" t="s">
        <v>1405</v>
      </c>
      <c r="D21" s="8" t="str">
        <f t="shared" si="0"/>
        <v>兰*华 </v>
      </c>
      <c r="E21" s="171" t="s">
        <v>28</v>
      </c>
      <c r="F21" s="184" t="s">
        <v>1406</v>
      </c>
      <c r="G21" s="45" t="str">
        <f t="shared" si="1"/>
        <v>3504281964****0019</v>
      </c>
      <c r="H21" s="165">
        <v>3</v>
      </c>
      <c r="I21" s="165">
        <v>55</v>
      </c>
      <c r="J21" s="165">
        <v>165</v>
      </c>
      <c r="K21" s="165" t="s">
        <v>30</v>
      </c>
      <c r="L21" s="165"/>
      <c r="M21" s="43" t="s">
        <v>45</v>
      </c>
      <c r="N21" s="165"/>
    </row>
    <row r="22" spans="1:14" ht="24.75" customHeight="1">
      <c r="A22" s="168"/>
      <c r="B22" s="168"/>
      <c r="C22" s="171" t="s">
        <v>1407</v>
      </c>
      <c r="D22" s="8" t="str">
        <f t="shared" si="0"/>
        <v>杨*英 </v>
      </c>
      <c r="E22" s="171" t="s">
        <v>21</v>
      </c>
      <c r="F22" s="184" t="s">
        <v>1408</v>
      </c>
      <c r="G22" s="45" t="str">
        <f t="shared" si="1"/>
        <v>3504281968****0081</v>
      </c>
      <c r="H22" s="168"/>
      <c r="I22" s="168"/>
      <c r="J22" s="168"/>
      <c r="K22" s="168"/>
      <c r="L22" s="168"/>
      <c r="M22" s="43"/>
      <c r="N22" s="168"/>
    </row>
    <row r="23" spans="1:14" ht="24.75" customHeight="1">
      <c r="A23" s="169"/>
      <c r="B23" s="169"/>
      <c r="C23" s="171" t="s">
        <v>1409</v>
      </c>
      <c r="D23" s="8" t="str">
        <f t="shared" si="0"/>
        <v>谢*杨 </v>
      </c>
      <c r="E23" s="171" t="s">
        <v>34</v>
      </c>
      <c r="F23" s="184" t="s">
        <v>1410</v>
      </c>
      <c r="G23" s="45" t="str">
        <f t="shared" si="1"/>
        <v>3504281986****0012</v>
      </c>
      <c r="H23" s="169"/>
      <c r="I23" s="169"/>
      <c r="J23" s="169"/>
      <c r="K23" s="169"/>
      <c r="L23" s="169"/>
      <c r="M23" s="43"/>
      <c r="N23" s="169"/>
    </row>
    <row r="24" spans="1:14" ht="24.75" customHeight="1">
      <c r="A24" s="170">
        <v>11</v>
      </c>
      <c r="B24" s="170">
        <v>305</v>
      </c>
      <c r="C24" s="171" t="s">
        <v>1411</v>
      </c>
      <c r="D24" s="8" t="str">
        <f t="shared" si="0"/>
        <v>黄*俤</v>
      </c>
      <c r="E24" s="171" t="s">
        <v>28</v>
      </c>
      <c r="F24" s="182" t="s">
        <v>1412</v>
      </c>
      <c r="G24" s="45" t="str">
        <f t="shared" si="1"/>
        <v>3504281951****0012</v>
      </c>
      <c r="H24" s="170">
        <v>1</v>
      </c>
      <c r="I24" s="11">
        <v>39</v>
      </c>
      <c r="J24" s="11">
        <v>91</v>
      </c>
      <c r="K24" s="11" t="s">
        <v>18</v>
      </c>
      <c r="L24" s="11" t="s">
        <v>26</v>
      </c>
      <c r="M24" s="43" t="s">
        <v>19</v>
      </c>
      <c r="N24" s="76"/>
    </row>
    <row r="25" spans="1:14" ht="24.75" customHeight="1">
      <c r="A25" s="165">
        <v>12</v>
      </c>
      <c r="B25" s="165">
        <v>306</v>
      </c>
      <c r="C25" s="171" t="s">
        <v>1413</v>
      </c>
      <c r="D25" s="8" t="str">
        <f t="shared" si="0"/>
        <v>苏*昭 </v>
      </c>
      <c r="E25" s="171" t="s">
        <v>28</v>
      </c>
      <c r="F25" s="184" t="s">
        <v>1414</v>
      </c>
      <c r="G25" s="45" t="str">
        <f t="shared" si="1"/>
        <v>2326231970****5328</v>
      </c>
      <c r="H25" s="165">
        <v>3</v>
      </c>
      <c r="I25" s="165">
        <v>51</v>
      </c>
      <c r="J25" s="165">
        <v>153</v>
      </c>
      <c r="K25" s="165" t="s">
        <v>250</v>
      </c>
      <c r="L25" s="165" t="s">
        <v>26</v>
      </c>
      <c r="M25" s="43" t="s">
        <v>45</v>
      </c>
      <c r="N25" s="165"/>
    </row>
    <row r="26" spans="1:14" ht="24.75" customHeight="1">
      <c r="A26" s="168"/>
      <c r="B26" s="168"/>
      <c r="C26" s="171" t="s">
        <v>1415</v>
      </c>
      <c r="D26" s="8" t="str">
        <f t="shared" si="0"/>
        <v>林*</v>
      </c>
      <c r="E26" s="171" t="s">
        <v>34</v>
      </c>
      <c r="F26" s="184" t="s">
        <v>1416</v>
      </c>
      <c r="G26" s="45" t="str">
        <f t="shared" si="1"/>
        <v>3504281998****0025</v>
      </c>
      <c r="H26" s="168"/>
      <c r="I26" s="168"/>
      <c r="J26" s="168"/>
      <c r="K26" s="168"/>
      <c r="L26" s="168"/>
      <c r="M26" s="43"/>
      <c r="N26" s="168"/>
    </row>
    <row r="27" spans="1:14" ht="24.75" customHeight="1">
      <c r="A27" s="169"/>
      <c r="B27" s="169"/>
      <c r="C27" s="171" t="s">
        <v>1417</v>
      </c>
      <c r="D27" s="8" t="str">
        <f t="shared" si="0"/>
        <v>林*</v>
      </c>
      <c r="E27" s="171" t="s">
        <v>88</v>
      </c>
      <c r="F27" s="184" t="s">
        <v>1418</v>
      </c>
      <c r="G27" s="45" t="str">
        <f t="shared" si="1"/>
        <v>3504281998****0033</v>
      </c>
      <c r="H27" s="169"/>
      <c r="I27" s="169"/>
      <c r="J27" s="169"/>
      <c r="K27" s="169"/>
      <c r="L27" s="169"/>
      <c r="M27" s="43"/>
      <c r="N27" s="169"/>
    </row>
    <row r="28" spans="1:14" ht="24.75" customHeight="1">
      <c r="A28" s="165">
        <v>13</v>
      </c>
      <c r="B28" s="165">
        <v>401</v>
      </c>
      <c r="C28" s="171" t="s">
        <v>1419</v>
      </c>
      <c r="D28" s="8" t="str">
        <f t="shared" si="0"/>
        <v>周*旺</v>
      </c>
      <c r="E28" s="171" t="s">
        <v>28</v>
      </c>
      <c r="F28" s="184" t="s">
        <v>1420</v>
      </c>
      <c r="G28" s="45" t="str">
        <f t="shared" si="1"/>
        <v>3504281964****0033</v>
      </c>
      <c r="H28" s="165">
        <v>3</v>
      </c>
      <c r="I28" s="165">
        <v>51</v>
      </c>
      <c r="J28" s="165">
        <v>75</v>
      </c>
      <c r="K28" s="165" t="s">
        <v>18</v>
      </c>
      <c r="L28" s="165"/>
      <c r="M28" s="43" t="s">
        <v>19</v>
      </c>
      <c r="N28" s="165"/>
    </row>
    <row r="29" spans="1:14" ht="24.75" customHeight="1">
      <c r="A29" s="168"/>
      <c r="B29" s="168"/>
      <c r="C29" s="171" t="s">
        <v>1421</v>
      </c>
      <c r="D29" s="8" t="str">
        <f t="shared" si="0"/>
        <v>丁*荣</v>
      </c>
      <c r="E29" s="171" t="s">
        <v>21</v>
      </c>
      <c r="F29" s="184" t="s">
        <v>1422</v>
      </c>
      <c r="G29" s="45" t="str">
        <f t="shared" si="1"/>
        <v>3504281969****6042</v>
      </c>
      <c r="H29" s="168"/>
      <c r="I29" s="168"/>
      <c r="J29" s="168"/>
      <c r="K29" s="168"/>
      <c r="L29" s="168"/>
      <c r="M29" s="43"/>
      <c r="N29" s="168"/>
    </row>
    <row r="30" spans="1:14" ht="24.75" customHeight="1">
      <c r="A30" s="169"/>
      <c r="B30" s="169"/>
      <c r="C30" s="171" t="s">
        <v>1423</v>
      </c>
      <c r="D30" s="8" t="str">
        <f t="shared" si="0"/>
        <v>周*</v>
      </c>
      <c r="E30" s="171" t="s">
        <v>34</v>
      </c>
      <c r="F30" s="184" t="s">
        <v>1424</v>
      </c>
      <c r="G30" s="45" t="str">
        <f t="shared" si="1"/>
        <v>3504281991****005X</v>
      </c>
      <c r="H30" s="169"/>
      <c r="I30" s="169"/>
      <c r="J30" s="169"/>
      <c r="K30" s="169"/>
      <c r="L30" s="169"/>
      <c r="M30" s="43"/>
      <c r="N30" s="169"/>
    </row>
    <row r="31" spans="1:14" ht="24.75" customHeight="1">
      <c r="A31" s="165">
        <v>14</v>
      </c>
      <c r="B31" s="165">
        <v>402</v>
      </c>
      <c r="C31" s="171" t="s">
        <v>1425</v>
      </c>
      <c r="D31" s="8" t="str">
        <f t="shared" si="0"/>
        <v>王*来</v>
      </c>
      <c r="E31" s="171" t="s">
        <v>28</v>
      </c>
      <c r="F31" s="184" t="s">
        <v>1426</v>
      </c>
      <c r="G31" s="45" t="str">
        <f t="shared" si="1"/>
        <v>3504281971****1519</v>
      </c>
      <c r="H31" s="165">
        <v>2</v>
      </c>
      <c r="I31" s="29">
        <v>39</v>
      </c>
      <c r="J31" s="29">
        <v>65</v>
      </c>
      <c r="K31" s="29" t="s">
        <v>30</v>
      </c>
      <c r="L31" s="29"/>
      <c r="M31" s="43" t="s">
        <v>19</v>
      </c>
      <c r="N31" s="165"/>
    </row>
    <row r="32" spans="1:14" ht="24.75" customHeight="1">
      <c r="A32" s="169"/>
      <c r="B32" s="169"/>
      <c r="C32" s="171" t="s">
        <v>1427</v>
      </c>
      <c r="D32" s="8" t="str">
        <f t="shared" si="0"/>
        <v>王*</v>
      </c>
      <c r="E32" s="171" t="s">
        <v>88</v>
      </c>
      <c r="F32" s="184" t="s">
        <v>1428</v>
      </c>
      <c r="G32" s="45" t="str">
        <f t="shared" si="1"/>
        <v>3504282004****0021</v>
      </c>
      <c r="H32" s="169"/>
      <c r="I32" s="33"/>
      <c r="J32" s="33"/>
      <c r="K32" s="33"/>
      <c r="L32" s="33"/>
      <c r="M32" s="43"/>
      <c r="N32" s="169"/>
    </row>
    <row r="33" spans="1:14" ht="24.75" customHeight="1">
      <c r="A33" s="165">
        <v>15</v>
      </c>
      <c r="B33" s="165">
        <v>403</v>
      </c>
      <c r="C33" s="171" t="s">
        <v>1429</v>
      </c>
      <c r="D33" s="8" t="str">
        <f t="shared" si="0"/>
        <v>肖*海</v>
      </c>
      <c r="E33" s="171" t="s">
        <v>28</v>
      </c>
      <c r="F33" s="480" t="s">
        <v>1430</v>
      </c>
      <c r="G33" s="45" t="str">
        <f t="shared" si="1"/>
        <v>3504031960****2058</v>
      </c>
      <c r="H33" s="165">
        <v>2</v>
      </c>
      <c r="I33" s="29">
        <v>55</v>
      </c>
      <c r="J33" s="29">
        <v>165</v>
      </c>
      <c r="K33" s="29" t="s">
        <v>25</v>
      </c>
      <c r="L33" s="29"/>
      <c r="M33" s="43" t="s">
        <v>45</v>
      </c>
      <c r="N33" s="165"/>
    </row>
    <row r="34" spans="1:14" ht="24.75" customHeight="1">
      <c r="A34" s="169"/>
      <c r="B34" s="169"/>
      <c r="C34" s="171" t="s">
        <v>1431</v>
      </c>
      <c r="D34" s="8" t="str">
        <f t="shared" si="0"/>
        <v>吴*英</v>
      </c>
      <c r="E34" s="171" t="s">
        <v>21</v>
      </c>
      <c r="F34" s="184" t="s">
        <v>1432</v>
      </c>
      <c r="G34" s="45" t="str">
        <f t="shared" si="1"/>
        <v>3504031966****3022</v>
      </c>
      <c r="H34" s="169"/>
      <c r="I34" s="33"/>
      <c r="J34" s="33"/>
      <c r="K34" s="33"/>
      <c r="L34" s="33"/>
      <c r="M34" s="43"/>
      <c r="N34" s="169"/>
    </row>
    <row r="35" spans="1:14" ht="24.75" customHeight="1">
      <c r="A35" s="165">
        <v>16</v>
      </c>
      <c r="B35" s="165">
        <v>404</v>
      </c>
      <c r="C35" s="171" t="s">
        <v>1433</v>
      </c>
      <c r="D35" s="8" t="str">
        <f t="shared" si="0"/>
        <v>石*娘</v>
      </c>
      <c r="E35" s="171" t="s">
        <v>28</v>
      </c>
      <c r="F35" s="184" t="s">
        <v>1434</v>
      </c>
      <c r="G35" s="45" t="str">
        <f t="shared" si="1"/>
        <v>3504281954****3523</v>
      </c>
      <c r="H35" s="165">
        <v>2</v>
      </c>
      <c r="I35" s="29">
        <v>55</v>
      </c>
      <c r="J35" s="29">
        <v>113</v>
      </c>
      <c r="K35" s="29" t="s">
        <v>50</v>
      </c>
      <c r="L35" s="29"/>
      <c r="M35" s="43" t="s">
        <v>19</v>
      </c>
      <c r="N35" s="165"/>
    </row>
    <row r="36" spans="1:14" ht="24.75" customHeight="1">
      <c r="A36" s="169"/>
      <c r="B36" s="169"/>
      <c r="C36" s="171" t="s">
        <v>1435</v>
      </c>
      <c r="D36" s="8" t="str">
        <f t="shared" si="0"/>
        <v>徐*洪</v>
      </c>
      <c r="E36" s="171" t="s">
        <v>34</v>
      </c>
      <c r="F36" s="184" t="s">
        <v>1436</v>
      </c>
      <c r="G36" s="45" t="str">
        <f t="shared" si="1"/>
        <v>3504281991****3553</v>
      </c>
      <c r="H36" s="169"/>
      <c r="I36" s="33"/>
      <c r="J36" s="33"/>
      <c r="K36" s="33"/>
      <c r="L36" s="33"/>
      <c r="M36" s="43"/>
      <c r="N36" s="169"/>
    </row>
    <row r="37" spans="1:14" ht="37.5" customHeight="1">
      <c r="A37" s="170">
        <v>17</v>
      </c>
      <c r="B37" s="170">
        <v>405</v>
      </c>
      <c r="C37" s="11" t="s">
        <v>1437</v>
      </c>
      <c r="D37" s="8" t="str">
        <f t="shared" si="0"/>
        <v>温*祥</v>
      </c>
      <c r="E37" s="185" t="s">
        <v>28</v>
      </c>
      <c r="F37" s="182" t="s">
        <v>1438</v>
      </c>
      <c r="G37" s="45" t="str">
        <f t="shared" si="1"/>
        <v>3504281959****0012</v>
      </c>
      <c r="H37" s="170">
        <v>1</v>
      </c>
      <c r="I37" s="11">
        <v>39</v>
      </c>
      <c r="J37" s="11">
        <v>91</v>
      </c>
      <c r="K37" s="11" t="s">
        <v>18</v>
      </c>
      <c r="L37" s="11"/>
      <c r="M37" s="43" t="s">
        <v>19</v>
      </c>
      <c r="N37" s="76"/>
    </row>
    <row r="38" spans="1:14" ht="27" customHeight="1">
      <c r="A38" s="165">
        <v>18</v>
      </c>
      <c r="B38" s="165">
        <v>406</v>
      </c>
      <c r="C38" s="171" t="s">
        <v>1439</v>
      </c>
      <c r="D38" s="8" t="str">
        <f aca="true" t="shared" si="2" ref="D38:D63">REPLACE(C38,2,1,"*")</f>
        <v>潘*娣</v>
      </c>
      <c r="E38" s="171" t="s">
        <v>28</v>
      </c>
      <c r="F38" s="184" t="s">
        <v>1440</v>
      </c>
      <c r="G38" s="45" t="str">
        <f aca="true" t="shared" si="3" ref="G38:G63">REPLACE(F38,11,4,"****")</f>
        <v>3504281972****302X</v>
      </c>
      <c r="H38" s="165">
        <v>3</v>
      </c>
      <c r="I38" s="165">
        <v>51</v>
      </c>
      <c r="J38" s="165">
        <v>75</v>
      </c>
      <c r="K38" s="165" t="s">
        <v>30</v>
      </c>
      <c r="L38" s="165"/>
      <c r="M38" s="43" t="s">
        <v>66</v>
      </c>
      <c r="N38" s="165"/>
    </row>
    <row r="39" spans="1:14" ht="24.75" customHeight="1">
      <c r="A39" s="168"/>
      <c r="B39" s="168"/>
      <c r="C39" s="171" t="s">
        <v>1441</v>
      </c>
      <c r="D39" s="8" t="str">
        <f t="shared" si="2"/>
        <v>廖*新</v>
      </c>
      <c r="E39" s="171" t="s">
        <v>160</v>
      </c>
      <c r="F39" s="184" t="s">
        <v>1442</v>
      </c>
      <c r="G39" s="45" t="str">
        <f t="shared" si="3"/>
        <v>3504281968****0016</v>
      </c>
      <c r="H39" s="168"/>
      <c r="I39" s="168"/>
      <c r="J39" s="168"/>
      <c r="K39" s="168"/>
      <c r="L39" s="168"/>
      <c r="M39" s="43"/>
      <c r="N39" s="168"/>
    </row>
    <row r="40" spans="1:14" ht="24.75" customHeight="1">
      <c r="A40" s="169"/>
      <c r="B40" s="169"/>
      <c r="C40" s="171" t="s">
        <v>1443</v>
      </c>
      <c r="D40" s="8" t="str">
        <f t="shared" si="2"/>
        <v>廖*</v>
      </c>
      <c r="E40" s="171" t="s">
        <v>34</v>
      </c>
      <c r="F40" s="184" t="s">
        <v>1444</v>
      </c>
      <c r="G40" s="45" t="str">
        <f t="shared" si="3"/>
        <v>3504281997****0013</v>
      </c>
      <c r="H40" s="169"/>
      <c r="I40" s="169"/>
      <c r="J40" s="169"/>
      <c r="K40" s="169"/>
      <c r="L40" s="169"/>
      <c r="M40" s="43"/>
      <c r="N40" s="169"/>
    </row>
    <row r="41" spans="1:14" ht="24.75" customHeight="1">
      <c r="A41" s="165">
        <v>19</v>
      </c>
      <c r="B41" s="165">
        <v>501</v>
      </c>
      <c r="C41" s="171" t="s">
        <v>1445</v>
      </c>
      <c r="D41" s="8" t="str">
        <f t="shared" si="2"/>
        <v>王*寿</v>
      </c>
      <c r="E41" s="171" t="s">
        <v>28</v>
      </c>
      <c r="F41" s="184" t="s">
        <v>1446</v>
      </c>
      <c r="G41" s="45" t="str">
        <f t="shared" si="3"/>
        <v>3504281963****0032</v>
      </c>
      <c r="H41" s="165">
        <v>3</v>
      </c>
      <c r="I41" s="165">
        <v>51</v>
      </c>
      <c r="J41" s="165">
        <v>75</v>
      </c>
      <c r="K41" s="165" t="s">
        <v>18</v>
      </c>
      <c r="L41" s="165" t="s">
        <v>26</v>
      </c>
      <c r="M41" s="43" t="s">
        <v>19</v>
      </c>
      <c r="N41" s="165"/>
    </row>
    <row r="42" spans="1:14" ht="24.75" customHeight="1">
      <c r="A42" s="168"/>
      <c r="B42" s="168"/>
      <c r="C42" s="171" t="s">
        <v>1447</v>
      </c>
      <c r="D42" s="8" t="str">
        <f t="shared" si="2"/>
        <v>郭*花</v>
      </c>
      <c r="E42" s="171" t="s">
        <v>21</v>
      </c>
      <c r="F42" s="480" t="s">
        <v>1448</v>
      </c>
      <c r="G42" s="45" t="str">
        <f t="shared" si="3"/>
        <v>3604251978****4966</v>
      </c>
      <c r="H42" s="168"/>
      <c r="I42" s="168"/>
      <c r="J42" s="168"/>
      <c r="K42" s="168"/>
      <c r="L42" s="168"/>
      <c r="M42" s="43"/>
      <c r="N42" s="168"/>
    </row>
    <row r="43" spans="1:14" ht="24.75" customHeight="1">
      <c r="A43" s="169"/>
      <c r="B43" s="169"/>
      <c r="C43" s="171" t="s">
        <v>1449</v>
      </c>
      <c r="D43" s="8" t="str">
        <f t="shared" si="2"/>
        <v>王*萱</v>
      </c>
      <c r="E43" s="171" t="s">
        <v>88</v>
      </c>
      <c r="F43" s="184" t="s">
        <v>1450</v>
      </c>
      <c r="G43" s="45" t="str">
        <f t="shared" si="3"/>
        <v>3504282008****0020</v>
      </c>
      <c r="H43" s="169"/>
      <c r="I43" s="169"/>
      <c r="J43" s="169"/>
      <c r="K43" s="169"/>
      <c r="L43" s="169"/>
      <c r="M43" s="43"/>
      <c r="N43" s="169"/>
    </row>
    <row r="44" spans="1:14" ht="33.75" customHeight="1">
      <c r="A44" s="170">
        <v>20</v>
      </c>
      <c r="B44" s="170">
        <v>502</v>
      </c>
      <c r="C44" s="11" t="s">
        <v>1451</v>
      </c>
      <c r="D44" s="8" t="str">
        <f t="shared" si="2"/>
        <v>黄*方</v>
      </c>
      <c r="E44" s="11" t="s">
        <v>28</v>
      </c>
      <c r="F44" s="186" t="s">
        <v>1452</v>
      </c>
      <c r="G44" s="45" t="str">
        <f t="shared" si="3"/>
        <v>3504281972****0013</v>
      </c>
      <c r="H44" s="170">
        <v>1</v>
      </c>
      <c r="I44" s="11">
        <v>39</v>
      </c>
      <c r="J44" s="11">
        <v>91</v>
      </c>
      <c r="K44" s="11" t="s">
        <v>65</v>
      </c>
      <c r="L44" s="11"/>
      <c r="M44" s="43" t="s">
        <v>19</v>
      </c>
      <c r="N44" s="76"/>
    </row>
    <row r="45" spans="1:14" ht="24.75" customHeight="1">
      <c r="A45" s="165">
        <v>21</v>
      </c>
      <c r="B45" s="165">
        <v>503</v>
      </c>
      <c r="C45" s="11" t="s">
        <v>1453</v>
      </c>
      <c r="D45" s="8" t="str">
        <f t="shared" si="2"/>
        <v>李*生 </v>
      </c>
      <c r="E45" s="11" t="s">
        <v>28</v>
      </c>
      <c r="F45" s="186" t="s">
        <v>1454</v>
      </c>
      <c r="G45" s="45" t="str">
        <f t="shared" si="3"/>
        <v>3504281970****0031</v>
      </c>
      <c r="H45" s="165">
        <v>3</v>
      </c>
      <c r="I45" s="165">
        <v>55</v>
      </c>
      <c r="J45" s="165">
        <v>87</v>
      </c>
      <c r="K45" s="165" t="s">
        <v>50</v>
      </c>
      <c r="L45" s="165"/>
      <c r="M45" s="43" t="s">
        <v>19</v>
      </c>
      <c r="N45" s="165"/>
    </row>
    <row r="46" spans="1:14" ht="24.75" customHeight="1">
      <c r="A46" s="168"/>
      <c r="B46" s="168"/>
      <c r="C46" s="11" t="s">
        <v>1455</v>
      </c>
      <c r="D46" s="8" t="str">
        <f t="shared" si="2"/>
        <v>汤*銮 </v>
      </c>
      <c r="E46" s="11" t="s">
        <v>21</v>
      </c>
      <c r="F46" s="186" t="s">
        <v>1456</v>
      </c>
      <c r="G46" s="45" t="str">
        <f t="shared" si="3"/>
        <v>3504281970****452X</v>
      </c>
      <c r="H46" s="168"/>
      <c r="I46" s="168"/>
      <c r="J46" s="168"/>
      <c r="K46" s="168"/>
      <c r="L46" s="168"/>
      <c r="M46" s="43"/>
      <c r="N46" s="168"/>
    </row>
    <row r="47" spans="1:14" ht="24.75" customHeight="1">
      <c r="A47" s="169"/>
      <c r="B47" s="169"/>
      <c r="C47" s="11" t="s">
        <v>1457</v>
      </c>
      <c r="D47" s="8" t="str">
        <f t="shared" si="2"/>
        <v>李*</v>
      </c>
      <c r="E47" s="11" t="s">
        <v>88</v>
      </c>
      <c r="F47" s="186" t="s">
        <v>1458</v>
      </c>
      <c r="G47" s="45" t="str">
        <f t="shared" si="3"/>
        <v>3504281997****004X</v>
      </c>
      <c r="H47" s="169"/>
      <c r="I47" s="169"/>
      <c r="J47" s="169"/>
      <c r="K47" s="169"/>
      <c r="L47" s="169"/>
      <c r="M47" s="43"/>
      <c r="N47" s="169"/>
    </row>
    <row r="48" spans="1:14" ht="24.75" customHeight="1">
      <c r="A48" s="165">
        <v>22</v>
      </c>
      <c r="B48" s="165">
        <v>504</v>
      </c>
      <c r="C48" s="12" t="s">
        <v>1459</v>
      </c>
      <c r="D48" s="8" t="str">
        <f t="shared" si="2"/>
        <v>徐*建</v>
      </c>
      <c r="E48" s="11" t="s">
        <v>28</v>
      </c>
      <c r="F48" s="187" t="s">
        <v>1460</v>
      </c>
      <c r="G48" s="45" t="str">
        <f t="shared" si="3"/>
        <v>3504281974****0015</v>
      </c>
      <c r="H48" s="165">
        <v>2</v>
      </c>
      <c r="I48" s="165">
        <v>51</v>
      </c>
      <c r="J48" s="165">
        <v>101</v>
      </c>
      <c r="K48" s="62" t="s">
        <v>30</v>
      </c>
      <c r="L48" s="165"/>
      <c r="M48" s="43" t="s">
        <v>19</v>
      </c>
      <c r="N48" s="165"/>
    </row>
    <row r="49" spans="1:14" ht="24.75" customHeight="1">
      <c r="A49" s="169"/>
      <c r="B49" s="168"/>
      <c r="C49" s="12" t="s">
        <v>1461</v>
      </c>
      <c r="D49" s="8" t="str">
        <f t="shared" si="2"/>
        <v>徐*珍</v>
      </c>
      <c r="E49" s="11" t="s">
        <v>151</v>
      </c>
      <c r="F49" s="187" t="s">
        <v>1462</v>
      </c>
      <c r="G49" s="45" t="str">
        <f t="shared" si="3"/>
        <v>3504281942****0021</v>
      </c>
      <c r="H49" s="168"/>
      <c r="I49" s="168"/>
      <c r="J49" s="168"/>
      <c r="K49" s="62"/>
      <c r="L49" s="168"/>
      <c r="M49" s="43"/>
      <c r="N49" s="169"/>
    </row>
    <row r="50" spans="1:14" ht="24.75" customHeight="1">
      <c r="A50" s="170">
        <v>23</v>
      </c>
      <c r="B50" s="170">
        <v>505</v>
      </c>
      <c r="C50" s="11" t="s">
        <v>1463</v>
      </c>
      <c r="D50" s="8" t="str">
        <f t="shared" si="2"/>
        <v>谢*星</v>
      </c>
      <c r="E50" s="170" t="s">
        <v>28</v>
      </c>
      <c r="F50" s="182" t="s">
        <v>1464</v>
      </c>
      <c r="G50" s="45" t="str">
        <f t="shared" si="3"/>
        <v>3504281970****0011</v>
      </c>
      <c r="H50" s="170">
        <v>1</v>
      </c>
      <c r="I50" s="11">
        <v>39</v>
      </c>
      <c r="J50" s="11">
        <v>91</v>
      </c>
      <c r="K50" s="11" t="s">
        <v>18</v>
      </c>
      <c r="L50" s="11" t="s">
        <v>26</v>
      </c>
      <c r="M50" s="43" t="s">
        <v>19</v>
      </c>
      <c r="N50" s="76"/>
    </row>
    <row r="51" spans="1:14" ht="24.75" customHeight="1">
      <c r="A51" s="170">
        <v>24</v>
      </c>
      <c r="B51" s="170">
        <v>506</v>
      </c>
      <c r="C51" s="11" t="s">
        <v>1465</v>
      </c>
      <c r="D51" s="8" t="str">
        <f t="shared" si="2"/>
        <v>陈*凤</v>
      </c>
      <c r="E51" s="170" t="s">
        <v>28</v>
      </c>
      <c r="F51" s="182" t="s">
        <v>1466</v>
      </c>
      <c r="G51" s="45" t="str">
        <f t="shared" si="3"/>
        <v>3504281968****0048</v>
      </c>
      <c r="H51" s="170">
        <v>1</v>
      </c>
      <c r="I51" s="11">
        <v>51</v>
      </c>
      <c r="J51" s="11">
        <v>127</v>
      </c>
      <c r="K51" s="11" t="s">
        <v>30</v>
      </c>
      <c r="L51" s="11"/>
      <c r="M51" s="43" t="s">
        <v>19</v>
      </c>
      <c r="N51" s="76"/>
    </row>
    <row r="52" spans="1:14" ht="24.75" customHeight="1">
      <c r="A52" s="165">
        <v>25</v>
      </c>
      <c r="B52" s="165">
        <v>601</v>
      </c>
      <c r="C52" s="188" t="s">
        <v>1467</v>
      </c>
      <c r="D52" s="8" t="str">
        <f t="shared" si="2"/>
        <v>廖*民</v>
      </c>
      <c r="E52" s="170" t="s">
        <v>28</v>
      </c>
      <c r="F52" s="189" t="s">
        <v>1468</v>
      </c>
      <c r="G52" s="45" t="str">
        <f t="shared" si="3"/>
        <v>3504281971****253X</v>
      </c>
      <c r="H52" s="165">
        <v>2</v>
      </c>
      <c r="I52" s="165">
        <v>51</v>
      </c>
      <c r="J52" s="165">
        <v>101</v>
      </c>
      <c r="K52" s="165" t="s">
        <v>50</v>
      </c>
      <c r="L52" s="165"/>
      <c r="M52" s="43" t="s">
        <v>19</v>
      </c>
      <c r="N52" s="165"/>
    </row>
    <row r="53" spans="1:14" ht="24.75" customHeight="1">
      <c r="A53" s="169"/>
      <c r="B53" s="168"/>
      <c r="C53" s="188" t="s">
        <v>1469</v>
      </c>
      <c r="D53" s="8" t="str">
        <f t="shared" si="2"/>
        <v>廖*婷</v>
      </c>
      <c r="E53" s="170" t="s">
        <v>88</v>
      </c>
      <c r="F53" s="189" t="s">
        <v>1470</v>
      </c>
      <c r="G53" s="45" t="str">
        <f t="shared" si="3"/>
        <v>3504282002****0020</v>
      </c>
      <c r="H53" s="168"/>
      <c r="I53" s="168"/>
      <c r="J53" s="168"/>
      <c r="K53" s="168"/>
      <c r="L53" s="168"/>
      <c r="M53" s="43"/>
      <c r="N53" s="169"/>
    </row>
    <row r="54" spans="1:14" ht="36" customHeight="1">
      <c r="A54" s="170">
        <v>26</v>
      </c>
      <c r="B54" s="190">
        <v>602</v>
      </c>
      <c r="C54" s="8" t="s">
        <v>1471</v>
      </c>
      <c r="D54" s="8" t="str">
        <f t="shared" si="2"/>
        <v>李*平</v>
      </c>
      <c r="E54" s="190" t="s">
        <v>28</v>
      </c>
      <c r="F54" s="174" t="s">
        <v>1472</v>
      </c>
      <c r="G54" s="45" t="str">
        <f t="shared" si="3"/>
        <v>3504281975****0017</v>
      </c>
      <c r="H54" s="190">
        <v>1</v>
      </c>
      <c r="I54" s="8">
        <v>39</v>
      </c>
      <c r="J54" s="8">
        <v>91</v>
      </c>
      <c r="K54" s="8" t="s">
        <v>30</v>
      </c>
      <c r="L54" s="8"/>
      <c r="M54" s="199" t="s">
        <v>19</v>
      </c>
      <c r="N54" s="76"/>
    </row>
    <row r="55" spans="1:14" ht="24.75" customHeight="1">
      <c r="A55" s="165">
        <v>27</v>
      </c>
      <c r="B55" s="165">
        <v>603</v>
      </c>
      <c r="C55" s="171" t="s">
        <v>1473</v>
      </c>
      <c r="D55" s="8" t="str">
        <f t="shared" si="2"/>
        <v>戴*南</v>
      </c>
      <c r="E55" s="170" t="s">
        <v>28</v>
      </c>
      <c r="F55" s="191" t="s">
        <v>1474</v>
      </c>
      <c r="G55" s="45" t="str">
        <f t="shared" si="3"/>
        <v>3504281961****1013</v>
      </c>
      <c r="H55" s="165">
        <v>3</v>
      </c>
      <c r="I55" s="165">
        <v>55</v>
      </c>
      <c r="J55" s="165">
        <v>87</v>
      </c>
      <c r="K55" s="165" t="s">
        <v>25</v>
      </c>
      <c r="L55" s="165"/>
      <c r="M55" s="43" t="s">
        <v>19</v>
      </c>
      <c r="N55" s="165"/>
    </row>
    <row r="56" spans="1:14" ht="24.75" customHeight="1">
      <c r="A56" s="168"/>
      <c r="B56" s="168"/>
      <c r="C56" s="171" t="s">
        <v>1475</v>
      </c>
      <c r="D56" s="8" t="str">
        <f t="shared" si="2"/>
        <v>戴*贞</v>
      </c>
      <c r="E56" s="170" t="s">
        <v>21</v>
      </c>
      <c r="F56" s="191" t="s">
        <v>1476</v>
      </c>
      <c r="G56" s="45" t="str">
        <f t="shared" si="3"/>
        <v>3521011965****3022</v>
      </c>
      <c r="H56" s="168"/>
      <c r="I56" s="168"/>
      <c r="J56" s="168"/>
      <c r="K56" s="168"/>
      <c r="L56" s="168"/>
      <c r="M56" s="43"/>
      <c r="N56" s="168"/>
    </row>
    <row r="57" spans="1:14" ht="24.75" customHeight="1">
      <c r="A57" s="169"/>
      <c r="B57" s="169"/>
      <c r="C57" s="171" t="s">
        <v>1477</v>
      </c>
      <c r="D57" s="8" t="str">
        <f t="shared" si="2"/>
        <v>戴*敏</v>
      </c>
      <c r="E57" s="170" t="s">
        <v>88</v>
      </c>
      <c r="F57" s="191" t="s">
        <v>1478</v>
      </c>
      <c r="G57" s="45" t="str">
        <f t="shared" si="3"/>
        <v>3504281990****0029</v>
      </c>
      <c r="H57" s="169"/>
      <c r="I57" s="169"/>
      <c r="J57" s="169"/>
      <c r="K57" s="169"/>
      <c r="L57" s="169"/>
      <c r="M57" s="43"/>
      <c r="N57" s="169"/>
    </row>
    <row r="58" spans="1:14" ht="24.75" customHeight="1">
      <c r="A58" s="165">
        <v>28</v>
      </c>
      <c r="B58" s="165">
        <v>604</v>
      </c>
      <c r="C58" s="8" t="s">
        <v>1479</v>
      </c>
      <c r="D58" s="8" t="str">
        <f t="shared" si="2"/>
        <v>杨*清</v>
      </c>
      <c r="E58" s="170" t="s">
        <v>28</v>
      </c>
      <c r="F58" s="192" t="s">
        <v>1480</v>
      </c>
      <c r="G58" s="45" t="str">
        <f t="shared" si="3"/>
        <v>3504281978****0026</v>
      </c>
      <c r="H58" s="165">
        <v>2</v>
      </c>
      <c r="I58" s="165">
        <v>55</v>
      </c>
      <c r="J58" s="165">
        <v>113</v>
      </c>
      <c r="K58" s="165" t="s">
        <v>30</v>
      </c>
      <c r="L58" s="165"/>
      <c r="M58" s="43" t="s">
        <v>19</v>
      </c>
      <c r="N58" s="165"/>
    </row>
    <row r="59" spans="1:14" ht="24.75" customHeight="1">
      <c r="A59" s="169"/>
      <c r="B59" s="168"/>
      <c r="C59" s="8" t="s">
        <v>1481</v>
      </c>
      <c r="D59" s="8" t="str">
        <f t="shared" si="2"/>
        <v>杨*林</v>
      </c>
      <c r="E59" s="170" t="s">
        <v>34</v>
      </c>
      <c r="F59" s="192" t="s">
        <v>1482</v>
      </c>
      <c r="G59" s="45" t="str">
        <f t="shared" si="3"/>
        <v>3504282010****0019</v>
      </c>
      <c r="H59" s="168"/>
      <c r="I59" s="168"/>
      <c r="J59" s="168"/>
      <c r="K59" s="168"/>
      <c r="L59" s="168"/>
      <c r="M59" s="43"/>
      <c r="N59" s="169"/>
    </row>
    <row r="60" spans="1:14" ht="30.75" customHeight="1">
      <c r="A60" s="170">
        <v>29</v>
      </c>
      <c r="B60" s="165">
        <v>605</v>
      </c>
      <c r="C60" s="36" t="s">
        <v>1483</v>
      </c>
      <c r="D60" s="8" t="str">
        <f t="shared" si="2"/>
        <v>周*煌</v>
      </c>
      <c r="E60" s="36" t="s">
        <v>28</v>
      </c>
      <c r="F60" s="481" t="s">
        <v>1484</v>
      </c>
      <c r="G60" s="45" t="str">
        <f t="shared" si="3"/>
        <v>3504281967****0014</v>
      </c>
      <c r="H60" s="170">
        <v>1</v>
      </c>
      <c r="I60" s="11">
        <v>39</v>
      </c>
      <c r="J60" s="11">
        <v>91</v>
      </c>
      <c r="K60" s="36" t="s">
        <v>30</v>
      </c>
      <c r="L60" s="200"/>
      <c r="M60" s="43" t="s">
        <v>19</v>
      </c>
      <c r="N60" s="76"/>
    </row>
    <row r="61" spans="1:14" ht="24.75" customHeight="1">
      <c r="A61" s="165">
        <v>30</v>
      </c>
      <c r="B61" s="165">
        <v>606</v>
      </c>
      <c r="C61" s="36" t="s">
        <v>1485</v>
      </c>
      <c r="D61" s="8" t="str">
        <f t="shared" si="2"/>
        <v>张*荣</v>
      </c>
      <c r="E61" s="36" t="s">
        <v>28</v>
      </c>
      <c r="F61" s="194" t="s">
        <v>1486</v>
      </c>
      <c r="G61" s="45" t="str">
        <f t="shared" si="3"/>
        <v>3504291969****0021</v>
      </c>
      <c r="H61" s="165">
        <v>3</v>
      </c>
      <c r="I61" s="165">
        <v>51</v>
      </c>
      <c r="J61" s="165">
        <v>75</v>
      </c>
      <c r="K61" s="165" t="s">
        <v>50</v>
      </c>
      <c r="L61" s="165"/>
      <c r="M61" s="43" t="s">
        <v>19</v>
      </c>
      <c r="N61" s="165"/>
    </row>
    <row r="62" spans="1:14" ht="24.75" customHeight="1">
      <c r="A62" s="168"/>
      <c r="B62" s="168"/>
      <c r="C62" s="36" t="s">
        <v>1487</v>
      </c>
      <c r="D62" s="8" t="str">
        <f t="shared" si="2"/>
        <v>胡*春</v>
      </c>
      <c r="E62" s="36" t="s">
        <v>160</v>
      </c>
      <c r="F62" s="194" t="s">
        <v>1488</v>
      </c>
      <c r="G62" s="45" t="str">
        <f t="shared" si="3"/>
        <v>3504291967****0013</v>
      </c>
      <c r="H62" s="168"/>
      <c r="I62" s="168"/>
      <c r="J62" s="168"/>
      <c r="K62" s="168"/>
      <c r="L62" s="168"/>
      <c r="M62" s="43"/>
      <c r="N62" s="168"/>
    </row>
    <row r="63" spans="1:14" ht="24.75" customHeight="1">
      <c r="A63" s="169"/>
      <c r="B63" s="169"/>
      <c r="C63" s="36" t="s">
        <v>1489</v>
      </c>
      <c r="D63" s="8" t="str">
        <f t="shared" si="2"/>
        <v>胡*璐</v>
      </c>
      <c r="E63" s="36" t="s">
        <v>88</v>
      </c>
      <c r="F63" s="194" t="s">
        <v>1490</v>
      </c>
      <c r="G63" s="45" t="str">
        <f t="shared" si="3"/>
        <v>3504281992****0030</v>
      </c>
      <c r="H63" s="169"/>
      <c r="I63" s="169"/>
      <c r="J63" s="169"/>
      <c r="K63" s="169"/>
      <c r="L63" s="169"/>
      <c r="M63" s="43"/>
      <c r="N63" s="201"/>
    </row>
    <row r="64" spans="1:14" ht="18" customHeight="1">
      <c r="A64" s="37" t="s">
        <v>267</v>
      </c>
      <c r="B64" s="38"/>
      <c r="C64" s="140"/>
      <c r="D64" s="39"/>
      <c r="E64" s="39"/>
      <c r="F64" s="39"/>
      <c r="G64" s="39"/>
      <c r="H64" s="40">
        <f>SUM(H5:H63)</f>
        <v>59</v>
      </c>
      <c r="I64" s="39"/>
      <c r="J64" s="40">
        <f>SUM(J5:J63)</f>
        <v>3038</v>
      </c>
      <c r="K64" s="202"/>
      <c r="L64" s="40"/>
      <c r="M64" s="77"/>
      <c r="N64" s="39"/>
    </row>
    <row r="65" ht="15">
      <c r="L65" s="1"/>
    </row>
  </sheetData>
  <sheetProtection/>
  <mergeCells count="166">
    <mergeCell ref="A1:N1"/>
    <mergeCell ref="A2:N2"/>
    <mergeCell ref="A3:N3"/>
    <mergeCell ref="A64:B64"/>
    <mergeCell ref="A5:A7"/>
    <mergeCell ref="A9:A11"/>
    <mergeCell ref="A14:A15"/>
    <mergeCell ref="A16:A18"/>
    <mergeCell ref="A21:A23"/>
    <mergeCell ref="A25:A27"/>
    <mergeCell ref="A28:A30"/>
    <mergeCell ref="A31:A32"/>
    <mergeCell ref="A33:A34"/>
    <mergeCell ref="A35:A36"/>
    <mergeCell ref="A38:A40"/>
    <mergeCell ref="A41:A43"/>
    <mergeCell ref="A45:A47"/>
    <mergeCell ref="A48:A49"/>
    <mergeCell ref="A52:A53"/>
    <mergeCell ref="A55:A57"/>
    <mergeCell ref="A58:A59"/>
    <mergeCell ref="A61:A63"/>
    <mergeCell ref="B5:B7"/>
    <mergeCell ref="B9:B11"/>
    <mergeCell ref="B14:B15"/>
    <mergeCell ref="B16:B18"/>
    <mergeCell ref="B21:B23"/>
    <mergeCell ref="B25:B27"/>
    <mergeCell ref="B28:B30"/>
    <mergeCell ref="B31:B32"/>
    <mergeCell ref="B33:B34"/>
    <mergeCell ref="B35:B36"/>
    <mergeCell ref="B38:B40"/>
    <mergeCell ref="B41:B43"/>
    <mergeCell ref="B45:B47"/>
    <mergeCell ref="B48:B49"/>
    <mergeCell ref="B52:B53"/>
    <mergeCell ref="B55:B57"/>
    <mergeCell ref="B58:B59"/>
    <mergeCell ref="B61:B63"/>
    <mergeCell ref="H5:H7"/>
    <mergeCell ref="H9:H11"/>
    <mergeCell ref="H14:H15"/>
    <mergeCell ref="H16:H18"/>
    <mergeCell ref="H21:H23"/>
    <mergeCell ref="H25:H27"/>
    <mergeCell ref="H28:H30"/>
    <mergeCell ref="H31:H32"/>
    <mergeCell ref="H33:H34"/>
    <mergeCell ref="H35:H36"/>
    <mergeCell ref="H38:H40"/>
    <mergeCell ref="H41:H43"/>
    <mergeCell ref="H45:H47"/>
    <mergeCell ref="H48:H49"/>
    <mergeCell ref="H52:H53"/>
    <mergeCell ref="H55:H57"/>
    <mergeCell ref="H58:H59"/>
    <mergeCell ref="H61:H63"/>
    <mergeCell ref="I5:I7"/>
    <mergeCell ref="I9:I11"/>
    <mergeCell ref="I14:I15"/>
    <mergeCell ref="I16:I18"/>
    <mergeCell ref="I21:I23"/>
    <mergeCell ref="I25:I27"/>
    <mergeCell ref="I28:I30"/>
    <mergeCell ref="I31:I32"/>
    <mergeCell ref="I33:I34"/>
    <mergeCell ref="I35:I36"/>
    <mergeCell ref="I38:I40"/>
    <mergeCell ref="I41:I43"/>
    <mergeCell ref="I45:I47"/>
    <mergeCell ref="I48:I49"/>
    <mergeCell ref="I52:I53"/>
    <mergeCell ref="I55:I57"/>
    <mergeCell ref="I58:I59"/>
    <mergeCell ref="I61:I63"/>
    <mergeCell ref="J5:J7"/>
    <mergeCell ref="J9:J11"/>
    <mergeCell ref="J14:J15"/>
    <mergeCell ref="J16:J18"/>
    <mergeCell ref="J21:J23"/>
    <mergeCell ref="J25:J27"/>
    <mergeCell ref="J28:J30"/>
    <mergeCell ref="J31:J32"/>
    <mergeCell ref="J33:J34"/>
    <mergeCell ref="J35:J36"/>
    <mergeCell ref="J38:J40"/>
    <mergeCell ref="J41:J43"/>
    <mergeCell ref="J45:J47"/>
    <mergeCell ref="J48:J49"/>
    <mergeCell ref="J52:J53"/>
    <mergeCell ref="J55:J57"/>
    <mergeCell ref="J58:J59"/>
    <mergeCell ref="J61:J63"/>
    <mergeCell ref="K5:K7"/>
    <mergeCell ref="K9:K11"/>
    <mergeCell ref="K14:K15"/>
    <mergeCell ref="K16:K18"/>
    <mergeCell ref="K21:K23"/>
    <mergeCell ref="K25:K27"/>
    <mergeCell ref="K28:K30"/>
    <mergeCell ref="K31:K32"/>
    <mergeCell ref="K33:K34"/>
    <mergeCell ref="K35:K36"/>
    <mergeCell ref="K38:K40"/>
    <mergeCell ref="K41:K43"/>
    <mergeCell ref="K45:K47"/>
    <mergeCell ref="K48:K49"/>
    <mergeCell ref="K52:K53"/>
    <mergeCell ref="K55:K57"/>
    <mergeCell ref="K58:K59"/>
    <mergeCell ref="K61:K63"/>
    <mergeCell ref="L5:L7"/>
    <mergeCell ref="L9:L11"/>
    <mergeCell ref="L14:L15"/>
    <mergeCell ref="L16:L18"/>
    <mergeCell ref="L21:L23"/>
    <mergeCell ref="L25:L27"/>
    <mergeCell ref="L28:L30"/>
    <mergeCell ref="L31:L32"/>
    <mergeCell ref="L33:L34"/>
    <mergeCell ref="L35:L36"/>
    <mergeCell ref="L38:L40"/>
    <mergeCell ref="L41:L43"/>
    <mergeCell ref="L45:L47"/>
    <mergeCell ref="L48:L49"/>
    <mergeCell ref="L52:L53"/>
    <mergeCell ref="L55:L57"/>
    <mergeCell ref="L58:L59"/>
    <mergeCell ref="L61:L63"/>
    <mergeCell ref="M5:M7"/>
    <mergeCell ref="M9:M11"/>
    <mergeCell ref="M14:M15"/>
    <mergeCell ref="M16:M18"/>
    <mergeCell ref="M21:M23"/>
    <mergeCell ref="M25:M27"/>
    <mergeCell ref="M28:M30"/>
    <mergeCell ref="M31:M32"/>
    <mergeCell ref="M33:M34"/>
    <mergeCell ref="M35:M36"/>
    <mergeCell ref="M38:M40"/>
    <mergeCell ref="M41:M43"/>
    <mergeCell ref="M45:M47"/>
    <mergeCell ref="M48:M49"/>
    <mergeCell ref="M52:M53"/>
    <mergeCell ref="M55:M57"/>
    <mergeCell ref="M58:M59"/>
    <mergeCell ref="M61:M63"/>
    <mergeCell ref="N5:N7"/>
    <mergeCell ref="N9:N11"/>
    <mergeCell ref="N14:N15"/>
    <mergeCell ref="N16:N18"/>
    <mergeCell ref="N21:N23"/>
    <mergeCell ref="N25:N27"/>
    <mergeCell ref="N28:N30"/>
    <mergeCell ref="N31:N32"/>
    <mergeCell ref="N33:N34"/>
    <mergeCell ref="N35:N36"/>
    <mergeCell ref="N38:N40"/>
    <mergeCell ref="N41:N43"/>
    <mergeCell ref="N45:N47"/>
    <mergeCell ref="N48:N49"/>
    <mergeCell ref="N52:N53"/>
    <mergeCell ref="N55:N57"/>
    <mergeCell ref="N58:N59"/>
    <mergeCell ref="N61:N63"/>
  </mergeCells>
  <printOptions/>
  <pageMargins left="0.75" right="0.75" top="1" bottom="1" header="0.5" footer="0.5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100" workbookViewId="0" topLeftCell="A1">
      <pane ySplit="4" topLeftCell="A107" activePane="bottomLeft" state="frozen"/>
      <selection pane="bottomLeft" activeCell="A3" sqref="A3:N3"/>
    </sheetView>
  </sheetViews>
  <sheetFormatPr defaultColWidth="9.00390625" defaultRowHeight="14.25"/>
  <cols>
    <col min="1" max="1" width="4.75390625" style="0" customWidth="1"/>
    <col min="2" max="2" width="5.25390625" style="0" customWidth="1"/>
    <col min="3" max="3" width="12.625" style="78" hidden="1" customWidth="1"/>
    <col min="4" max="4" width="7.75390625" style="78" customWidth="1"/>
    <col min="5" max="5" width="7.625" style="0" customWidth="1"/>
    <col min="6" max="6" width="20.50390625" style="0" hidden="1" customWidth="1"/>
    <col min="7" max="7" width="19.625" style="1" customWidth="1"/>
    <col min="8" max="8" width="5.50390625" style="1" customWidth="1"/>
    <col min="9" max="9" width="5.25390625" style="0" customWidth="1"/>
    <col min="10" max="10" width="5.75390625" style="0" customWidth="1"/>
    <col min="11" max="11" width="6.625" style="79" customWidth="1"/>
    <col min="12" max="12" width="6.125" style="0" customWidth="1"/>
    <col min="13" max="13" width="9.50390625" style="0" customWidth="1"/>
    <col min="14" max="14" width="17.125" style="0" customWidth="1"/>
  </cols>
  <sheetData>
    <row r="1" spans="1:14" ht="24.75" customHeight="1">
      <c r="A1" s="80" t="s">
        <v>1491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16"/>
      <c r="M1" s="80"/>
      <c r="N1" s="80"/>
    </row>
    <row r="2" spans="1:14" ht="78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17"/>
    </row>
    <row r="3" spans="1:14" ht="57.75" customHeight="1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18"/>
    </row>
    <row r="4" spans="1:14" ht="36.75" customHeight="1">
      <c r="A4" s="67" t="s">
        <v>3</v>
      </c>
      <c r="B4" s="67" t="s">
        <v>4</v>
      </c>
      <c r="C4" s="85" t="s">
        <v>5</v>
      </c>
      <c r="D4" s="85" t="s">
        <v>5</v>
      </c>
      <c r="E4" s="67" t="s">
        <v>6</v>
      </c>
      <c r="F4" s="67" t="s">
        <v>7</v>
      </c>
      <c r="G4" s="67" t="s">
        <v>7</v>
      </c>
      <c r="H4" s="67" t="s">
        <v>8</v>
      </c>
      <c r="I4" s="67" t="s">
        <v>9</v>
      </c>
      <c r="J4" s="67" t="s">
        <v>10</v>
      </c>
      <c r="K4" s="119" t="s">
        <v>11</v>
      </c>
      <c r="L4" s="67" t="s">
        <v>12</v>
      </c>
      <c r="M4" s="77" t="s">
        <v>742</v>
      </c>
      <c r="N4" s="67" t="s">
        <v>14</v>
      </c>
    </row>
    <row r="5" spans="1:14" ht="24.75" customHeight="1">
      <c r="A5" s="86">
        <v>1</v>
      </c>
      <c r="B5" s="87">
        <v>101</v>
      </c>
      <c r="C5" s="88" t="s">
        <v>1492</v>
      </c>
      <c r="D5" s="89" t="str">
        <f>REPLACE(C5,2,1,"*")</f>
        <v>叶*忠  </v>
      </c>
      <c r="E5" s="90" t="s">
        <v>28</v>
      </c>
      <c r="F5" s="91" t="s">
        <v>1493</v>
      </c>
      <c r="G5" s="87" t="str">
        <f>REPLACE(F5,11,4,"****")</f>
        <v>3521021970****0816</v>
      </c>
      <c r="H5" s="87">
        <v>3</v>
      </c>
      <c r="I5" s="87">
        <v>46</v>
      </c>
      <c r="J5" s="87">
        <v>138</v>
      </c>
      <c r="K5" s="87" t="s">
        <v>272</v>
      </c>
      <c r="L5" s="87"/>
      <c r="M5" s="120" t="s">
        <v>511</v>
      </c>
      <c r="N5" s="87"/>
    </row>
    <row r="6" spans="1:14" ht="24.75" customHeight="1">
      <c r="A6" s="86"/>
      <c r="B6" s="70"/>
      <c r="C6" s="92" t="s">
        <v>1494</v>
      </c>
      <c r="D6" s="93" t="str">
        <f aca="true" t="shared" si="0" ref="D6:D37">REPLACE(C6,2,1,"*")</f>
        <v>吴*香  </v>
      </c>
      <c r="E6" s="21" t="s">
        <v>21</v>
      </c>
      <c r="F6" s="94" t="s">
        <v>1495</v>
      </c>
      <c r="G6" s="70" t="str">
        <f aca="true" t="shared" si="1" ref="G6:G37">REPLACE(F6,11,4,"****")</f>
        <v>3504281975****4523</v>
      </c>
      <c r="H6" s="70"/>
      <c r="I6" s="70"/>
      <c r="J6" s="70"/>
      <c r="K6" s="70"/>
      <c r="L6" s="70"/>
      <c r="M6" s="7"/>
      <c r="N6" s="70"/>
    </row>
    <row r="7" spans="1:14" ht="24.75" customHeight="1">
      <c r="A7" s="95"/>
      <c r="B7" s="70"/>
      <c r="C7" s="96" t="s">
        <v>1496</v>
      </c>
      <c r="D7" s="93" t="str">
        <f t="shared" si="0"/>
        <v>叶*   </v>
      </c>
      <c r="E7" s="21" t="s">
        <v>163</v>
      </c>
      <c r="F7" s="97" t="s">
        <v>1497</v>
      </c>
      <c r="G7" s="70" t="str">
        <f t="shared" si="1"/>
        <v>3507811996****0820</v>
      </c>
      <c r="H7" s="70"/>
      <c r="I7" s="70"/>
      <c r="J7" s="70"/>
      <c r="K7" s="70"/>
      <c r="L7" s="70"/>
      <c r="M7" s="7"/>
      <c r="N7" s="70"/>
    </row>
    <row r="8" spans="1:14" ht="24.75" customHeight="1">
      <c r="A8" s="98">
        <v>2</v>
      </c>
      <c r="B8" s="70">
        <v>102</v>
      </c>
      <c r="C8" s="99" t="s">
        <v>1498</v>
      </c>
      <c r="D8" s="93" t="str">
        <f t="shared" si="0"/>
        <v>蒋*辉</v>
      </c>
      <c r="E8" s="21" t="s">
        <v>28</v>
      </c>
      <c r="F8" s="100" t="s">
        <v>1499</v>
      </c>
      <c r="G8" s="70" t="str">
        <f t="shared" si="1"/>
        <v>3504281969****007X</v>
      </c>
      <c r="H8" s="70">
        <v>3</v>
      </c>
      <c r="I8" s="70">
        <v>42</v>
      </c>
      <c r="J8" s="70">
        <v>48</v>
      </c>
      <c r="K8" s="70" t="s">
        <v>295</v>
      </c>
      <c r="L8" s="70"/>
      <c r="M8" s="70" t="s">
        <v>19</v>
      </c>
      <c r="N8" s="70"/>
    </row>
    <row r="9" spans="1:14" ht="24.75" customHeight="1">
      <c r="A9" s="98"/>
      <c r="B9" s="70"/>
      <c r="C9" s="70" t="s">
        <v>1500</v>
      </c>
      <c r="D9" s="93" t="str">
        <f t="shared" si="0"/>
        <v>曹*玉</v>
      </c>
      <c r="E9" s="70" t="s">
        <v>21</v>
      </c>
      <c r="F9" s="482" t="s">
        <v>1501</v>
      </c>
      <c r="G9" s="70" t="str">
        <f t="shared" si="1"/>
        <v>3504281969****0024</v>
      </c>
      <c r="H9" s="70"/>
      <c r="I9" s="70"/>
      <c r="J9" s="70"/>
      <c r="K9" s="70"/>
      <c r="L9" s="70"/>
      <c r="M9" s="70"/>
      <c r="N9" s="70"/>
    </row>
    <row r="10" spans="1:14" ht="24.75" customHeight="1">
      <c r="A10" s="102"/>
      <c r="B10" s="70"/>
      <c r="C10" s="70" t="s">
        <v>1502</v>
      </c>
      <c r="D10" s="93" t="str">
        <f t="shared" si="0"/>
        <v>吴*颖</v>
      </c>
      <c r="E10" s="70" t="s">
        <v>163</v>
      </c>
      <c r="F10" s="482" t="s">
        <v>1503</v>
      </c>
      <c r="G10" s="70" t="str">
        <f t="shared" si="1"/>
        <v>3504282001****0028</v>
      </c>
      <c r="H10" s="70"/>
      <c r="I10" s="70"/>
      <c r="J10" s="70"/>
      <c r="K10" s="70"/>
      <c r="L10" s="70"/>
      <c r="M10" s="70"/>
      <c r="N10" s="70"/>
    </row>
    <row r="11" spans="1:14" ht="24.75" customHeight="1">
      <c r="A11" s="98">
        <v>3</v>
      </c>
      <c r="B11" s="70">
        <v>103</v>
      </c>
      <c r="C11" s="99" t="s">
        <v>1504</v>
      </c>
      <c r="D11" s="93" t="str">
        <f t="shared" si="0"/>
        <v>朱*英</v>
      </c>
      <c r="E11" s="21" t="s">
        <v>28</v>
      </c>
      <c r="F11" s="100" t="s">
        <v>1505</v>
      </c>
      <c r="G11" s="70" t="str">
        <f t="shared" si="1"/>
        <v>3504281976****5041</v>
      </c>
      <c r="H11" s="21">
        <v>3</v>
      </c>
      <c r="I11" s="21">
        <v>50</v>
      </c>
      <c r="J11" s="21">
        <v>72</v>
      </c>
      <c r="K11" s="21" t="s">
        <v>318</v>
      </c>
      <c r="L11" s="21" t="s">
        <v>26</v>
      </c>
      <c r="M11" s="21" t="s">
        <v>19</v>
      </c>
      <c r="N11" s="21"/>
    </row>
    <row r="12" spans="1:14" ht="24.75" customHeight="1">
      <c r="A12" s="98"/>
      <c r="B12" s="70"/>
      <c r="C12" s="99" t="s">
        <v>1506</v>
      </c>
      <c r="D12" s="93" t="str">
        <f t="shared" si="0"/>
        <v>杨*雨</v>
      </c>
      <c r="E12" s="21" t="s">
        <v>88</v>
      </c>
      <c r="F12" s="100" t="s">
        <v>1507</v>
      </c>
      <c r="G12" s="70" t="str">
        <f t="shared" si="1"/>
        <v>3504282001****1021</v>
      </c>
      <c r="H12" s="21"/>
      <c r="I12" s="21"/>
      <c r="J12" s="21"/>
      <c r="K12" s="21"/>
      <c r="L12" s="21"/>
      <c r="M12" s="21"/>
      <c r="N12" s="21"/>
    </row>
    <row r="13" spans="1:14" ht="24.75" customHeight="1">
      <c r="A13" s="102"/>
      <c r="B13" s="70"/>
      <c r="C13" s="99" t="s">
        <v>1508</v>
      </c>
      <c r="D13" s="93" t="str">
        <f t="shared" si="0"/>
        <v>杨*安</v>
      </c>
      <c r="E13" s="21" t="s">
        <v>34</v>
      </c>
      <c r="F13" s="100" t="s">
        <v>1509</v>
      </c>
      <c r="G13" s="70" t="str">
        <f t="shared" si="1"/>
        <v>3504282005****1036</v>
      </c>
      <c r="H13" s="21"/>
      <c r="I13" s="21"/>
      <c r="J13" s="21"/>
      <c r="K13" s="21"/>
      <c r="L13" s="21"/>
      <c r="M13" s="21"/>
      <c r="N13" s="21"/>
    </row>
    <row r="14" spans="1:14" ht="24.75" customHeight="1">
      <c r="A14" s="103">
        <v>4</v>
      </c>
      <c r="B14" s="70">
        <v>104</v>
      </c>
      <c r="C14" s="99" t="s">
        <v>1510</v>
      </c>
      <c r="D14" s="93" t="str">
        <f t="shared" si="0"/>
        <v>翁*鸣</v>
      </c>
      <c r="E14" s="21" t="s">
        <v>28</v>
      </c>
      <c r="F14" s="100" t="s">
        <v>1511</v>
      </c>
      <c r="G14" s="70" t="str">
        <f t="shared" si="1"/>
        <v>3504281945****001X</v>
      </c>
      <c r="H14" s="70">
        <v>1</v>
      </c>
      <c r="I14" s="99">
        <v>38</v>
      </c>
      <c r="J14" s="96">
        <v>88</v>
      </c>
      <c r="K14" s="99" t="s">
        <v>311</v>
      </c>
      <c r="L14" s="26" t="s">
        <v>26</v>
      </c>
      <c r="M14" s="70" t="s">
        <v>19</v>
      </c>
      <c r="N14" s="121"/>
    </row>
    <row r="15" spans="1:14" ht="31.5" customHeight="1">
      <c r="A15" s="103">
        <v>5</v>
      </c>
      <c r="B15" s="70">
        <v>105</v>
      </c>
      <c r="C15" s="99" t="s">
        <v>1512</v>
      </c>
      <c r="D15" s="93" t="str">
        <f t="shared" si="0"/>
        <v>李*琴</v>
      </c>
      <c r="E15" s="21" t="s">
        <v>28</v>
      </c>
      <c r="F15" s="100" t="s">
        <v>1513</v>
      </c>
      <c r="G15" s="70" t="str">
        <f t="shared" si="1"/>
        <v>3504281974****0069</v>
      </c>
      <c r="H15" s="70">
        <v>1</v>
      </c>
      <c r="I15" s="99">
        <v>36</v>
      </c>
      <c r="J15" s="96">
        <v>82</v>
      </c>
      <c r="K15" s="99" t="s">
        <v>281</v>
      </c>
      <c r="L15" s="26"/>
      <c r="M15" s="70" t="s">
        <v>19</v>
      </c>
      <c r="N15" s="122"/>
    </row>
    <row r="16" spans="1:14" ht="24.75" customHeight="1">
      <c r="A16" s="103">
        <v>6</v>
      </c>
      <c r="B16" s="70">
        <v>106</v>
      </c>
      <c r="C16" s="99" t="s">
        <v>1514</v>
      </c>
      <c r="D16" s="93" t="str">
        <f t="shared" si="0"/>
        <v>张*昌</v>
      </c>
      <c r="E16" s="21" t="s">
        <v>28</v>
      </c>
      <c r="F16" s="100" t="s">
        <v>1515</v>
      </c>
      <c r="G16" s="70" t="str">
        <f t="shared" si="1"/>
        <v>3504281956****0014</v>
      </c>
      <c r="H16" s="70">
        <v>1</v>
      </c>
      <c r="I16" s="99">
        <v>36</v>
      </c>
      <c r="J16" s="96">
        <v>82</v>
      </c>
      <c r="K16" s="99" t="s">
        <v>295</v>
      </c>
      <c r="L16" s="26"/>
      <c r="M16" s="70" t="s">
        <v>19</v>
      </c>
      <c r="N16" s="121"/>
    </row>
    <row r="17" spans="1:14" ht="24.75" customHeight="1">
      <c r="A17" s="103">
        <v>7</v>
      </c>
      <c r="B17" s="70">
        <v>107</v>
      </c>
      <c r="C17" s="99" t="s">
        <v>1516</v>
      </c>
      <c r="D17" s="93" t="str">
        <f t="shared" si="0"/>
        <v>宋*娟</v>
      </c>
      <c r="E17" s="21" t="s">
        <v>28</v>
      </c>
      <c r="F17" s="100" t="s">
        <v>1517</v>
      </c>
      <c r="G17" s="70" t="str">
        <f t="shared" si="1"/>
        <v>3504281969****1022</v>
      </c>
      <c r="H17" s="70">
        <v>1</v>
      </c>
      <c r="I17" s="99">
        <v>38</v>
      </c>
      <c r="J17" s="96">
        <v>88</v>
      </c>
      <c r="K17" s="99" t="s">
        <v>281</v>
      </c>
      <c r="L17" s="26"/>
      <c r="M17" s="70" t="s">
        <v>19</v>
      </c>
      <c r="N17" s="121"/>
    </row>
    <row r="18" spans="1:14" ht="30" customHeight="1">
      <c r="A18" s="98">
        <v>8</v>
      </c>
      <c r="B18" s="70">
        <v>108</v>
      </c>
      <c r="C18" s="104" t="s">
        <v>1518</v>
      </c>
      <c r="D18" s="93" t="str">
        <f t="shared" si="0"/>
        <v>邓*銮</v>
      </c>
      <c r="E18" s="21" t="s">
        <v>28</v>
      </c>
      <c r="F18" s="105" t="s">
        <v>1519</v>
      </c>
      <c r="G18" s="70" t="str">
        <f t="shared" si="1"/>
        <v>3504281966****0020</v>
      </c>
      <c r="H18" s="70">
        <v>2</v>
      </c>
      <c r="I18" s="70">
        <v>50</v>
      </c>
      <c r="J18" s="70">
        <v>150</v>
      </c>
      <c r="K18" s="70" t="s">
        <v>311</v>
      </c>
      <c r="L18" s="70"/>
      <c r="M18" s="7" t="s">
        <v>45</v>
      </c>
      <c r="N18" s="70"/>
    </row>
    <row r="19" spans="1:14" ht="34.5" customHeight="1">
      <c r="A19" s="102"/>
      <c r="B19" s="70"/>
      <c r="C19" s="104" t="s">
        <v>1520</v>
      </c>
      <c r="D19" s="93" t="str">
        <f t="shared" si="0"/>
        <v>伍*寿</v>
      </c>
      <c r="E19" s="21" t="s">
        <v>1521</v>
      </c>
      <c r="F19" s="105" t="s">
        <v>1522</v>
      </c>
      <c r="G19" s="70" t="str">
        <f t="shared" si="1"/>
        <v>3504281968****0015</v>
      </c>
      <c r="H19" s="70"/>
      <c r="I19" s="70"/>
      <c r="J19" s="70"/>
      <c r="K19" s="70"/>
      <c r="L19" s="70"/>
      <c r="M19" s="7"/>
      <c r="N19" s="70"/>
    </row>
    <row r="20" spans="1:14" ht="24.75" customHeight="1">
      <c r="A20" s="98">
        <v>9</v>
      </c>
      <c r="B20" s="70">
        <v>109</v>
      </c>
      <c r="C20" s="106" t="s">
        <v>1523</v>
      </c>
      <c r="D20" s="93" t="str">
        <f t="shared" si="0"/>
        <v>吴*琴  </v>
      </c>
      <c r="E20" s="21" t="s">
        <v>28</v>
      </c>
      <c r="F20" s="107" t="s">
        <v>1524</v>
      </c>
      <c r="G20" s="70" t="str">
        <f t="shared" si="1"/>
        <v>3521021947****0822</v>
      </c>
      <c r="H20" s="70">
        <v>2</v>
      </c>
      <c r="I20" s="70">
        <v>42</v>
      </c>
      <c r="J20" s="70">
        <v>74</v>
      </c>
      <c r="K20" s="70" t="s">
        <v>272</v>
      </c>
      <c r="L20" s="70"/>
      <c r="M20" s="70" t="s">
        <v>19</v>
      </c>
      <c r="N20" s="70"/>
    </row>
    <row r="21" spans="1:14" ht="24.75" customHeight="1">
      <c r="A21" s="102"/>
      <c r="B21" s="70"/>
      <c r="C21" s="108" t="s">
        <v>1525</v>
      </c>
      <c r="D21" s="93" t="str">
        <f t="shared" si="0"/>
        <v>叶*忠  </v>
      </c>
      <c r="E21" s="21" t="s">
        <v>34</v>
      </c>
      <c r="F21" s="109" t="s">
        <v>1526</v>
      </c>
      <c r="G21" s="70" t="str">
        <f t="shared" si="1"/>
        <v>3521021974****0812</v>
      </c>
      <c r="H21" s="70"/>
      <c r="I21" s="70"/>
      <c r="J21" s="70"/>
      <c r="K21" s="70"/>
      <c r="L21" s="70"/>
      <c r="M21" s="70"/>
      <c r="N21" s="70"/>
    </row>
    <row r="22" spans="1:14" ht="24.75" customHeight="1">
      <c r="A22" s="98">
        <v>10</v>
      </c>
      <c r="B22" s="70">
        <v>110</v>
      </c>
      <c r="C22" s="106" t="s">
        <v>1527</v>
      </c>
      <c r="D22" s="93" t="str">
        <f t="shared" si="0"/>
        <v>杨*</v>
      </c>
      <c r="E22" s="21" t="s">
        <v>28</v>
      </c>
      <c r="F22" s="107" t="s">
        <v>1528</v>
      </c>
      <c r="G22" s="70" t="str">
        <f t="shared" si="1"/>
        <v>3504281973****0020</v>
      </c>
      <c r="H22" s="70">
        <v>2</v>
      </c>
      <c r="I22" s="70">
        <v>46</v>
      </c>
      <c r="J22" s="70">
        <v>86</v>
      </c>
      <c r="K22" s="70" t="s">
        <v>295</v>
      </c>
      <c r="L22" s="70"/>
      <c r="M22" s="70" t="s">
        <v>19</v>
      </c>
      <c r="N22" s="70"/>
    </row>
    <row r="23" spans="1:14" ht="24.75" customHeight="1">
      <c r="A23" s="102"/>
      <c r="B23" s="70"/>
      <c r="C23" s="106" t="s">
        <v>1529</v>
      </c>
      <c r="D23" s="93" t="str">
        <f t="shared" si="0"/>
        <v>钟*浩</v>
      </c>
      <c r="E23" s="21" t="s">
        <v>34</v>
      </c>
      <c r="F23" s="107" t="s">
        <v>1530</v>
      </c>
      <c r="G23" s="70" t="str">
        <f t="shared" si="1"/>
        <v>3504282003****0011</v>
      </c>
      <c r="H23" s="70"/>
      <c r="I23" s="70"/>
      <c r="J23" s="70"/>
      <c r="K23" s="70"/>
      <c r="L23" s="70"/>
      <c r="M23" s="70"/>
      <c r="N23" s="70"/>
    </row>
    <row r="24" spans="1:14" ht="24.75" customHeight="1">
      <c r="A24" s="98">
        <v>11</v>
      </c>
      <c r="B24" s="70">
        <v>201</v>
      </c>
      <c r="C24" s="106" t="s">
        <v>1531</v>
      </c>
      <c r="D24" s="93" t="str">
        <f t="shared" si="0"/>
        <v>汤*英</v>
      </c>
      <c r="E24" s="21" t="s">
        <v>28</v>
      </c>
      <c r="F24" s="107" t="s">
        <v>1532</v>
      </c>
      <c r="G24" s="70" t="str">
        <f t="shared" si="1"/>
        <v>3504281972****4520</v>
      </c>
      <c r="H24" s="70">
        <v>2</v>
      </c>
      <c r="I24" s="70">
        <v>46</v>
      </c>
      <c r="J24" s="70">
        <v>86</v>
      </c>
      <c r="K24" s="70" t="s">
        <v>295</v>
      </c>
      <c r="L24" s="70"/>
      <c r="M24" s="70" t="s">
        <v>19</v>
      </c>
      <c r="N24" s="70"/>
    </row>
    <row r="25" spans="1:14" ht="24.75" customHeight="1">
      <c r="A25" s="102"/>
      <c r="B25" s="70"/>
      <c r="C25" s="106" t="s">
        <v>1533</v>
      </c>
      <c r="D25" s="93" t="str">
        <f t="shared" si="0"/>
        <v>郑*铭</v>
      </c>
      <c r="E25" s="21" t="s">
        <v>34</v>
      </c>
      <c r="F25" s="107" t="s">
        <v>1534</v>
      </c>
      <c r="G25" s="70" t="str">
        <f t="shared" si="1"/>
        <v>3504282006****0039</v>
      </c>
      <c r="H25" s="70"/>
      <c r="I25" s="70"/>
      <c r="J25" s="70"/>
      <c r="K25" s="70"/>
      <c r="L25" s="70"/>
      <c r="M25" s="70"/>
      <c r="N25" s="70"/>
    </row>
    <row r="26" spans="1:14" ht="24.75" customHeight="1">
      <c r="A26" s="98">
        <v>12</v>
      </c>
      <c r="B26" s="70">
        <v>202</v>
      </c>
      <c r="C26" s="106" t="s">
        <v>1535</v>
      </c>
      <c r="D26" s="93" t="str">
        <f t="shared" si="0"/>
        <v>涂*明</v>
      </c>
      <c r="E26" s="21" t="s">
        <v>28</v>
      </c>
      <c r="F26" s="107" t="s">
        <v>1536</v>
      </c>
      <c r="G26" s="70" t="str">
        <f t="shared" si="1"/>
        <v>3504281943****0014</v>
      </c>
      <c r="H26" s="70">
        <v>2</v>
      </c>
      <c r="I26" s="70">
        <v>42</v>
      </c>
      <c r="J26" s="70">
        <v>74</v>
      </c>
      <c r="K26" s="70" t="s">
        <v>295</v>
      </c>
      <c r="L26" s="70"/>
      <c r="M26" s="70" t="s">
        <v>19</v>
      </c>
      <c r="N26" s="70"/>
    </row>
    <row r="27" spans="1:14" ht="24.75" customHeight="1">
      <c r="A27" s="102"/>
      <c r="B27" s="70"/>
      <c r="C27" s="106" t="s">
        <v>1537</v>
      </c>
      <c r="D27" s="93" t="str">
        <f t="shared" si="0"/>
        <v>刘*招</v>
      </c>
      <c r="E27" s="21" t="s">
        <v>21</v>
      </c>
      <c r="F27" s="107" t="s">
        <v>1538</v>
      </c>
      <c r="G27" s="70" t="str">
        <f t="shared" si="1"/>
        <v>3504281959****002X</v>
      </c>
      <c r="H27" s="70"/>
      <c r="I27" s="70"/>
      <c r="J27" s="70"/>
      <c r="K27" s="70"/>
      <c r="L27" s="70"/>
      <c r="M27" s="70"/>
      <c r="N27" s="70"/>
    </row>
    <row r="28" spans="1:14" ht="24.75" customHeight="1">
      <c r="A28" s="98">
        <v>13</v>
      </c>
      <c r="B28" s="70">
        <v>203</v>
      </c>
      <c r="C28" s="106" t="s">
        <v>1539</v>
      </c>
      <c r="D28" s="93" t="str">
        <f t="shared" si="0"/>
        <v>江*炎</v>
      </c>
      <c r="E28" s="21" t="s">
        <v>28</v>
      </c>
      <c r="F28" s="107" t="s">
        <v>1540</v>
      </c>
      <c r="G28" s="70" t="str">
        <f t="shared" si="1"/>
        <v>3504281949****0019</v>
      </c>
      <c r="H28" s="70">
        <v>2</v>
      </c>
      <c r="I28" s="70">
        <v>50</v>
      </c>
      <c r="J28" s="70">
        <v>98</v>
      </c>
      <c r="K28" s="70" t="s">
        <v>295</v>
      </c>
      <c r="L28" s="70" t="s">
        <v>26</v>
      </c>
      <c r="M28" s="70" t="s">
        <v>19</v>
      </c>
      <c r="N28" s="70"/>
    </row>
    <row r="29" spans="1:14" ht="24.75" customHeight="1">
      <c r="A29" s="102"/>
      <c r="B29" s="70"/>
      <c r="C29" s="106" t="s">
        <v>1541</v>
      </c>
      <c r="D29" s="93" t="str">
        <f t="shared" si="0"/>
        <v>江*健</v>
      </c>
      <c r="E29" s="21" t="s">
        <v>55</v>
      </c>
      <c r="F29" s="107" t="s">
        <v>1542</v>
      </c>
      <c r="G29" s="70" t="str">
        <f t="shared" si="1"/>
        <v>3504282004****0031</v>
      </c>
      <c r="H29" s="70"/>
      <c r="I29" s="70"/>
      <c r="J29" s="70"/>
      <c r="K29" s="70"/>
      <c r="L29" s="70"/>
      <c r="M29" s="70"/>
      <c r="N29" s="70"/>
    </row>
    <row r="30" spans="1:14" ht="24.75" customHeight="1">
      <c r="A30" s="103">
        <v>14</v>
      </c>
      <c r="B30" s="70">
        <v>204</v>
      </c>
      <c r="C30" s="8" t="s">
        <v>1543</v>
      </c>
      <c r="D30" s="93" t="str">
        <f t="shared" si="0"/>
        <v>刘*英</v>
      </c>
      <c r="E30" s="110" t="s">
        <v>28</v>
      </c>
      <c r="F30" s="57" t="s">
        <v>1544</v>
      </c>
      <c r="G30" s="70" t="str">
        <f t="shared" si="1"/>
        <v>3504281970****1025</v>
      </c>
      <c r="H30" s="70">
        <v>1</v>
      </c>
      <c r="I30" s="99">
        <v>38</v>
      </c>
      <c r="J30" s="96">
        <v>88</v>
      </c>
      <c r="K30" s="99" t="s">
        <v>281</v>
      </c>
      <c r="L30" s="26"/>
      <c r="M30" s="70" t="s">
        <v>19</v>
      </c>
      <c r="N30" s="121"/>
    </row>
    <row r="31" spans="1:14" ht="39" customHeight="1">
      <c r="A31" s="103">
        <v>15</v>
      </c>
      <c r="B31" s="70">
        <v>205</v>
      </c>
      <c r="C31" s="99" t="s">
        <v>1545</v>
      </c>
      <c r="D31" s="93" t="str">
        <f t="shared" si="0"/>
        <v>胡*秀</v>
      </c>
      <c r="E31" s="21" t="s">
        <v>28</v>
      </c>
      <c r="F31" s="100" t="s">
        <v>1546</v>
      </c>
      <c r="G31" s="70" t="str">
        <f t="shared" si="1"/>
        <v>3504281963****0047</v>
      </c>
      <c r="H31" s="70">
        <v>1</v>
      </c>
      <c r="I31" s="99">
        <v>36</v>
      </c>
      <c r="J31" s="96">
        <v>82</v>
      </c>
      <c r="K31" s="99" t="s">
        <v>311</v>
      </c>
      <c r="L31" s="26"/>
      <c r="M31" s="70" t="s">
        <v>19</v>
      </c>
      <c r="N31" s="121"/>
    </row>
    <row r="32" spans="1:14" ht="33" customHeight="1">
      <c r="A32" s="103">
        <v>16</v>
      </c>
      <c r="B32" s="70">
        <v>206</v>
      </c>
      <c r="C32" s="99" t="s">
        <v>1547</v>
      </c>
      <c r="D32" s="93" t="str">
        <f t="shared" si="0"/>
        <v>卓*玉</v>
      </c>
      <c r="E32" s="21" t="s">
        <v>28</v>
      </c>
      <c r="F32" s="100" t="s">
        <v>1548</v>
      </c>
      <c r="G32" s="70" t="str">
        <f t="shared" si="1"/>
        <v>3504291965****6029</v>
      </c>
      <c r="H32" s="70">
        <v>1</v>
      </c>
      <c r="I32" s="99">
        <v>36</v>
      </c>
      <c r="J32" s="96">
        <v>82</v>
      </c>
      <c r="K32" s="99" t="s">
        <v>281</v>
      </c>
      <c r="L32" s="26"/>
      <c r="M32" s="70" t="s">
        <v>19</v>
      </c>
      <c r="N32" s="122"/>
    </row>
    <row r="33" spans="1:14" ht="24.75" customHeight="1">
      <c r="A33" s="103">
        <v>17</v>
      </c>
      <c r="B33" s="70">
        <v>207</v>
      </c>
      <c r="C33" s="99" t="s">
        <v>1549</v>
      </c>
      <c r="D33" s="93" t="str">
        <f t="shared" si="0"/>
        <v>饶*明</v>
      </c>
      <c r="E33" s="21" t="s">
        <v>28</v>
      </c>
      <c r="F33" s="100" t="s">
        <v>1550</v>
      </c>
      <c r="G33" s="70" t="str">
        <f t="shared" si="1"/>
        <v>3504281962****0016</v>
      </c>
      <c r="H33" s="70">
        <v>1</v>
      </c>
      <c r="I33" s="99">
        <v>38</v>
      </c>
      <c r="J33" s="96">
        <v>88</v>
      </c>
      <c r="K33" s="99" t="s">
        <v>272</v>
      </c>
      <c r="L33" s="26"/>
      <c r="M33" s="70" t="s">
        <v>19</v>
      </c>
      <c r="N33" s="123"/>
    </row>
    <row r="34" spans="1:14" ht="24.75" customHeight="1">
      <c r="A34" s="98">
        <v>18</v>
      </c>
      <c r="B34" s="70">
        <v>208</v>
      </c>
      <c r="C34" s="106" t="s">
        <v>1551</v>
      </c>
      <c r="D34" s="93" t="str">
        <f t="shared" si="0"/>
        <v>肖*英 </v>
      </c>
      <c r="E34" s="21" t="s">
        <v>28</v>
      </c>
      <c r="F34" s="107" t="s">
        <v>1552</v>
      </c>
      <c r="G34" s="70" t="str">
        <f t="shared" si="1"/>
        <v>3504281963****0020</v>
      </c>
      <c r="H34" s="70">
        <v>4</v>
      </c>
      <c r="I34" s="70">
        <v>50</v>
      </c>
      <c r="J34" s="70">
        <v>50</v>
      </c>
      <c r="K34" s="70" t="s">
        <v>272</v>
      </c>
      <c r="L34" s="70" t="s">
        <v>26</v>
      </c>
      <c r="M34" s="70" t="s">
        <v>19</v>
      </c>
      <c r="N34" s="70" t="s">
        <v>1553</v>
      </c>
    </row>
    <row r="35" spans="1:14" ht="24.75" customHeight="1">
      <c r="A35" s="98"/>
      <c r="B35" s="70"/>
      <c r="C35" s="106" t="s">
        <v>1554</v>
      </c>
      <c r="D35" s="93" t="str">
        <f t="shared" si="0"/>
        <v>谭* 明</v>
      </c>
      <c r="E35" s="21" t="s">
        <v>116</v>
      </c>
      <c r="F35" s="107" t="s">
        <v>1555</v>
      </c>
      <c r="G35" s="70" t="str">
        <f t="shared" si="1"/>
        <v>3504281987****0017</v>
      </c>
      <c r="H35" s="70"/>
      <c r="I35" s="70"/>
      <c r="J35" s="70"/>
      <c r="K35" s="70"/>
      <c r="L35" s="70"/>
      <c r="M35" s="70"/>
      <c r="N35" s="70"/>
    </row>
    <row r="36" spans="1:14" ht="24.75" customHeight="1">
      <c r="A36" s="98"/>
      <c r="B36" s="70"/>
      <c r="C36" s="107" t="s">
        <v>1556</v>
      </c>
      <c r="D36" s="93" t="str">
        <f t="shared" si="0"/>
        <v>谭*承</v>
      </c>
      <c r="E36" s="21" t="s">
        <v>55</v>
      </c>
      <c r="F36" s="107" t="s">
        <v>1557</v>
      </c>
      <c r="G36" s="70" t="str">
        <f t="shared" si="1"/>
        <v>3504282015****0019</v>
      </c>
      <c r="H36" s="70"/>
      <c r="I36" s="70"/>
      <c r="J36" s="70"/>
      <c r="K36" s="70"/>
      <c r="L36" s="70"/>
      <c r="M36" s="70"/>
      <c r="N36" s="70"/>
    </row>
    <row r="37" spans="1:14" ht="24.75" customHeight="1">
      <c r="A37" s="102"/>
      <c r="B37" s="70"/>
      <c r="C37" s="107" t="s">
        <v>1558</v>
      </c>
      <c r="D37" s="93" t="str">
        <f aca="true" t="shared" si="2" ref="D37:D68">REPLACE(C37,2,1,"*")</f>
        <v>谭*雨萱</v>
      </c>
      <c r="E37" s="21" t="s">
        <v>73</v>
      </c>
      <c r="F37" s="107" t="s">
        <v>1559</v>
      </c>
      <c r="G37" s="70" t="str">
        <f aca="true" t="shared" si="3" ref="G37:G68">REPLACE(F37,11,4,"****")</f>
        <v>3504282013****0027</v>
      </c>
      <c r="H37" s="70"/>
      <c r="I37" s="70"/>
      <c r="J37" s="70"/>
      <c r="K37" s="70"/>
      <c r="L37" s="70"/>
      <c r="M37" s="70"/>
      <c r="N37" s="70"/>
    </row>
    <row r="38" spans="1:14" ht="24.75" customHeight="1">
      <c r="A38" s="98">
        <v>19</v>
      </c>
      <c r="B38" s="70">
        <v>209</v>
      </c>
      <c r="C38" s="99" t="s">
        <v>1560</v>
      </c>
      <c r="D38" s="93" t="str">
        <f t="shared" si="2"/>
        <v>刘*远</v>
      </c>
      <c r="E38" s="21" t="s">
        <v>28</v>
      </c>
      <c r="F38" s="100" t="s">
        <v>1561</v>
      </c>
      <c r="G38" s="70" t="str">
        <f t="shared" si="3"/>
        <v>3504281958****1014</v>
      </c>
      <c r="H38" s="70">
        <v>2</v>
      </c>
      <c r="I38" s="70">
        <v>42</v>
      </c>
      <c r="J38" s="70">
        <v>74</v>
      </c>
      <c r="K38" s="70" t="s">
        <v>318</v>
      </c>
      <c r="L38" s="70"/>
      <c r="M38" s="70" t="s">
        <v>19</v>
      </c>
      <c r="N38" s="70"/>
    </row>
    <row r="39" spans="1:14" ht="24.75" customHeight="1">
      <c r="A39" s="102"/>
      <c r="B39" s="70"/>
      <c r="C39" s="99" t="s">
        <v>1562</v>
      </c>
      <c r="D39" s="93" t="str">
        <f t="shared" si="2"/>
        <v>文*林</v>
      </c>
      <c r="E39" s="21" t="s">
        <v>21</v>
      </c>
      <c r="F39" s="100" t="s">
        <v>1563</v>
      </c>
      <c r="G39" s="70" t="str">
        <f t="shared" si="3"/>
        <v>5102281958****6027</v>
      </c>
      <c r="H39" s="70"/>
      <c r="I39" s="70"/>
      <c r="J39" s="70"/>
      <c r="K39" s="70"/>
      <c r="L39" s="70"/>
      <c r="M39" s="70"/>
      <c r="N39" s="70"/>
    </row>
    <row r="40" spans="1:14" ht="24.75" customHeight="1">
      <c r="A40" s="103">
        <v>20</v>
      </c>
      <c r="B40" s="70">
        <v>210</v>
      </c>
      <c r="C40" s="106" t="s">
        <v>1564</v>
      </c>
      <c r="D40" s="93" t="str">
        <f t="shared" si="2"/>
        <v>严*英 </v>
      </c>
      <c r="E40" s="21" t="s">
        <v>28</v>
      </c>
      <c r="F40" s="107" t="s">
        <v>1565</v>
      </c>
      <c r="G40" s="70" t="str">
        <f t="shared" si="3"/>
        <v>3504281972****352X</v>
      </c>
      <c r="H40" s="70">
        <v>1</v>
      </c>
      <c r="I40" s="99">
        <v>46</v>
      </c>
      <c r="J40" s="96">
        <v>112</v>
      </c>
      <c r="K40" s="99" t="s">
        <v>272</v>
      </c>
      <c r="L40" s="26" t="s">
        <v>26</v>
      </c>
      <c r="M40" s="70" t="s">
        <v>19</v>
      </c>
      <c r="N40" s="124"/>
    </row>
    <row r="41" spans="1:14" ht="24.75" customHeight="1">
      <c r="A41" s="86">
        <v>21</v>
      </c>
      <c r="B41" s="111">
        <v>301</v>
      </c>
      <c r="C41" s="112" t="s">
        <v>1566</v>
      </c>
      <c r="D41" s="93" t="str">
        <f t="shared" si="2"/>
        <v>徐*风</v>
      </c>
      <c r="E41" s="113" t="s">
        <v>28</v>
      </c>
      <c r="F41" s="114" t="s">
        <v>1567</v>
      </c>
      <c r="G41" s="70" t="str">
        <f t="shared" si="3"/>
        <v>3504281971****4040</v>
      </c>
      <c r="H41" s="111">
        <v>3</v>
      </c>
      <c r="I41" s="111">
        <v>46</v>
      </c>
      <c r="J41" s="111">
        <v>60</v>
      </c>
      <c r="K41" s="125" t="s">
        <v>318</v>
      </c>
      <c r="L41" s="111" t="s">
        <v>26</v>
      </c>
      <c r="M41" s="125" t="s">
        <v>19</v>
      </c>
      <c r="N41" s="111"/>
    </row>
    <row r="42" spans="1:14" ht="24.75" customHeight="1">
      <c r="A42" s="86"/>
      <c r="B42" s="111"/>
      <c r="C42" s="112" t="s">
        <v>1568</v>
      </c>
      <c r="D42" s="93" t="str">
        <f t="shared" si="2"/>
        <v>杨*华</v>
      </c>
      <c r="E42" s="113" t="s">
        <v>160</v>
      </c>
      <c r="F42" s="114" t="s">
        <v>1569</v>
      </c>
      <c r="G42" s="70" t="str">
        <f t="shared" si="3"/>
        <v>3504281965****4518</v>
      </c>
      <c r="H42" s="111"/>
      <c r="I42" s="111"/>
      <c r="J42" s="111"/>
      <c r="K42" s="111"/>
      <c r="L42" s="111"/>
      <c r="M42" s="111"/>
      <c r="N42" s="111"/>
    </row>
    <row r="43" spans="1:14" ht="24.75" customHeight="1">
      <c r="A43" s="95"/>
      <c r="B43" s="111"/>
      <c r="C43" s="112" t="s">
        <v>1570</v>
      </c>
      <c r="D43" s="93" t="str">
        <f t="shared" si="2"/>
        <v>杨*娟</v>
      </c>
      <c r="E43" s="113" t="s">
        <v>88</v>
      </c>
      <c r="F43" s="114" t="s">
        <v>1571</v>
      </c>
      <c r="G43" s="70" t="str">
        <f t="shared" si="3"/>
        <v>3504282000****4520</v>
      </c>
      <c r="H43" s="111"/>
      <c r="I43" s="111"/>
      <c r="J43" s="111"/>
      <c r="K43" s="111"/>
      <c r="L43" s="111"/>
      <c r="M43" s="111"/>
      <c r="N43" s="111"/>
    </row>
    <row r="44" spans="1:14" ht="24.75" customHeight="1">
      <c r="A44" s="98">
        <v>22</v>
      </c>
      <c r="B44" s="70">
        <v>302</v>
      </c>
      <c r="C44" s="106" t="s">
        <v>1572</v>
      </c>
      <c r="D44" s="93" t="str">
        <f t="shared" si="2"/>
        <v>陈*梅 </v>
      </c>
      <c r="E44" s="21" t="s">
        <v>28</v>
      </c>
      <c r="F44" s="107" t="s">
        <v>1573</v>
      </c>
      <c r="G44" s="70" t="str">
        <f t="shared" si="3"/>
        <v>3504281961****0020</v>
      </c>
      <c r="H44" s="70">
        <v>2</v>
      </c>
      <c r="I44" s="70">
        <v>42</v>
      </c>
      <c r="J44" s="70">
        <v>74</v>
      </c>
      <c r="K44" s="70" t="s">
        <v>272</v>
      </c>
      <c r="L44" s="70"/>
      <c r="M44" s="70" t="s">
        <v>19</v>
      </c>
      <c r="N44" s="70"/>
    </row>
    <row r="45" spans="1:14" ht="24.75" customHeight="1">
      <c r="A45" s="102"/>
      <c r="B45" s="70"/>
      <c r="C45" s="106" t="s">
        <v>1574</v>
      </c>
      <c r="D45" s="93" t="str">
        <f t="shared" si="2"/>
        <v>李*岚 </v>
      </c>
      <c r="E45" s="21" t="s">
        <v>88</v>
      </c>
      <c r="F45" s="107" t="s">
        <v>1575</v>
      </c>
      <c r="G45" s="70" t="str">
        <f t="shared" si="3"/>
        <v>3504281994****0027</v>
      </c>
      <c r="H45" s="70"/>
      <c r="I45" s="70"/>
      <c r="J45" s="70"/>
      <c r="K45" s="70"/>
      <c r="L45" s="70"/>
      <c r="M45" s="70"/>
      <c r="N45" s="70"/>
    </row>
    <row r="46" spans="1:14" ht="24.75" customHeight="1">
      <c r="A46" s="98">
        <v>23</v>
      </c>
      <c r="B46" s="70">
        <v>303</v>
      </c>
      <c r="C46" s="104" t="s">
        <v>1576</v>
      </c>
      <c r="D46" s="93" t="str">
        <f t="shared" si="2"/>
        <v>王*</v>
      </c>
      <c r="E46" s="21" t="s">
        <v>28</v>
      </c>
      <c r="F46" s="105" t="s">
        <v>1577</v>
      </c>
      <c r="G46" s="70" t="str">
        <f t="shared" si="3"/>
        <v>3504281984****0027</v>
      </c>
      <c r="H46" s="70">
        <v>2</v>
      </c>
      <c r="I46" s="70">
        <v>50</v>
      </c>
      <c r="J46" s="70">
        <v>98</v>
      </c>
      <c r="K46" s="70" t="s">
        <v>272</v>
      </c>
      <c r="L46" s="70"/>
      <c r="M46" s="70" t="s">
        <v>19</v>
      </c>
      <c r="N46" s="70"/>
    </row>
    <row r="47" spans="1:14" ht="24.75" customHeight="1">
      <c r="A47" s="102"/>
      <c r="B47" s="70"/>
      <c r="C47" s="104" t="s">
        <v>1578</v>
      </c>
      <c r="D47" s="93" t="str">
        <f t="shared" si="2"/>
        <v>吴*涵</v>
      </c>
      <c r="E47" s="21" t="s">
        <v>88</v>
      </c>
      <c r="F47" s="105" t="s">
        <v>1579</v>
      </c>
      <c r="G47" s="70" t="str">
        <f t="shared" si="3"/>
        <v>3504282009****0043</v>
      </c>
      <c r="H47" s="70"/>
      <c r="I47" s="70"/>
      <c r="J47" s="70"/>
      <c r="K47" s="70"/>
      <c r="L47" s="70"/>
      <c r="M47" s="70"/>
      <c r="N47" s="70"/>
    </row>
    <row r="48" spans="1:14" ht="84.75" customHeight="1">
      <c r="A48" s="103">
        <v>24</v>
      </c>
      <c r="B48" s="70">
        <v>304</v>
      </c>
      <c r="C48" s="99" t="s">
        <v>1580</v>
      </c>
      <c r="D48" s="93" t="str">
        <f t="shared" si="2"/>
        <v>樊*花</v>
      </c>
      <c r="E48" s="21" t="s">
        <v>28</v>
      </c>
      <c r="F48" s="100" t="s">
        <v>1581</v>
      </c>
      <c r="G48" s="70" t="str">
        <f t="shared" si="3"/>
        <v>5130291967****6821</v>
      </c>
      <c r="H48" s="70">
        <v>1</v>
      </c>
      <c r="I48" s="99">
        <v>38</v>
      </c>
      <c r="J48" s="96">
        <v>114</v>
      </c>
      <c r="K48" s="96" t="s">
        <v>295</v>
      </c>
      <c r="L48" s="26"/>
      <c r="M48" s="70" t="s">
        <v>45</v>
      </c>
      <c r="N48" s="121"/>
    </row>
    <row r="49" spans="1:14" ht="36" customHeight="1">
      <c r="A49" s="103">
        <v>25</v>
      </c>
      <c r="B49" s="70">
        <v>305</v>
      </c>
      <c r="C49" s="99" t="s">
        <v>1582</v>
      </c>
      <c r="D49" s="93" t="str">
        <f t="shared" si="2"/>
        <v>肖*玉</v>
      </c>
      <c r="E49" s="21" t="s">
        <v>28</v>
      </c>
      <c r="F49" s="100" t="s">
        <v>1583</v>
      </c>
      <c r="G49" s="70" t="str">
        <f t="shared" si="3"/>
        <v>3504281972****0027</v>
      </c>
      <c r="H49" s="70">
        <v>1</v>
      </c>
      <c r="I49" s="99">
        <v>36</v>
      </c>
      <c r="J49" s="96">
        <v>82</v>
      </c>
      <c r="K49" s="99" t="s">
        <v>272</v>
      </c>
      <c r="L49" s="26"/>
      <c r="M49" s="70" t="s">
        <v>19</v>
      </c>
      <c r="N49" s="121"/>
    </row>
    <row r="50" spans="1:14" ht="34.5" customHeight="1">
      <c r="A50" s="103">
        <v>26</v>
      </c>
      <c r="B50" s="70">
        <v>306</v>
      </c>
      <c r="C50" s="99" t="s">
        <v>1584</v>
      </c>
      <c r="D50" s="93" t="str">
        <f t="shared" si="2"/>
        <v>刘*华</v>
      </c>
      <c r="E50" s="21" t="s">
        <v>28</v>
      </c>
      <c r="F50" s="100" t="s">
        <v>1585</v>
      </c>
      <c r="G50" s="70" t="str">
        <f t="shared" si="3"/>
        <v>3504281954****0015</v>
      </c>
      <c r="H50" s="70">
        <v>1</v>
      </c>
      <c r="I50" s="99">
        <v>36</v>
      </c>
      <c r="J50" s="96">
        <v>82</v>
      </c>
      <c r="K50" s="99" t="s">
        <v>311</v>
      </c>
      <c r="L50" s="26"/>
      <c r="M50" s="70" t="s">
        <v>19</v>
      </c>
      <c r="N50" s="121"/>
    </row>
    <row r="51" spans="1:14" ht="24.75" customHeight="1">
      <c r="A51" s="103">
        <v>27</v>
      </c>
      <c r="B51" s="70">
        <v>307</v>
      </c>
      <c r="C51" s="106" t="s">
        <v>1586</v>
      </c>
      <c r="D51" s="93" t="str">
        <f t="shared" si="2"/>
        <v>余*仙</v>
      </c>
      <c r="E51" s="21" t="s">
        <v>28</v>
      </c>
      <c r="F51" s="115" t="s">
        <v>1587</v>
      </c>
      <c r="G51" s="70" t="str">
        <f t="shared" si="3"/>
        <v>3504281973****2521</v>
      </c>
      <c r="H51" s="70">
        <v>1</v>
      </c>
      <c r="I51" s="106">
        <v>38</v>
      </c>
      <c r="J51" s="106">
        <v>88</v>
      </c>
      <c r="K51" s="106" t="s">
        <v>295</v>
      </c>
      <c r="L51" s="106"/>
      <c r="M51" s="70" t="s">
        <v>19</v>
      </c>
      <c r="N51" s="126"/>
    </row>
    <row r="52" spans="1:14" ht="24.75" customHeight="1">
      <c r="A52" s="98">
        <v>28</v>
      </c>
      <c r="B52" s="70">
        <v>308</v>
      </c>
      <c r="C52" s="106" t="s">
        <v>1588</v>
      </c>
      <c r="D52" s="93" t="str">
        <f t="shared" si="2"/>
        <v>王*</v>
      </c>
      <c r="E52" s="21" t="s">
        <v>28</v>
      </c>
      <c r="F52" s="107" t="s">
        <v>1589</v>
      </c>
      <c r="G52" s="70" t="str">
        <f t="shared" si="3"/>
        <v>3625261963****0710</v>
      </c>
      <c r="H52" s="70">
        <v>3</v>
      </c>
      <c r="I52" s="70">
        <v>50</v>
      </c>
      <c r="J52" s="70">
        <v>72</v>
      </c>
      <c r="K52" s="70" t="s">
        <v>295</v>
      </c>
      <c r="L52" s="70"/>
      <c r="M52" s="70" t="s">
        <v>19</v>
      </c>
      <c r="N52" s="70"/>
    </row>
    <row r="53" spans="1:14" ht="24.75" customHeight="1">
      <c r="A53" s="98"/>
      <c r="B53" s="70"/>
      <c r="C53" s="106" t="s">
        <v>1590</v>
      </c>
      <c r="D53" s="93" t="str">
        <f t="shared" si="2"/>
        <v>卢*萍</v>
      </c>
      <c r="E53" s="21" t="s">
        <v>21</v>
      </c>
      <c r="F53" s="107" t="s">
        <v>1591</v>
      </c>
      <c r="G53" s="70" t="str">
        <f t="shared" si="3"/>
        <v>3504281962****252X</v>
      </c>
      <c r="H53" s="70"/>
      <c r="I53" s="70"/>
      <c r="J53" s="70"/>
      <c r="K53" s="70"/>
      <c r="L53" s="70"/>
      <c r="M53" s="70"/>
      <c r="N53" s="70"/>
    </row>
    <row r="54" spans="1:14" ht="24.75" customHeight="1">
      <c r="A54" s="102"/>
      <c r="B54" s="70"/>
      <c r="C54" s="106" t="s">
        <v>1592</v>
      </c>
      <c r="D54" s="93" t="str">
        <f t="shared" si="2"/>
        <v>王*云</v>
      </c>
      <c r="E54" s="21" t="s">
        <v>88</v>
      </c>
      <c r="F54" s="107" t="s">
        <v>1593</v>
      </c>
      <c r="G54" s="70" t="str">
        <f t="shared" si="3"/>
        <v>3504281994****2527</v>
      </c>
      <c r="H54" s="70"/>
      <c r="I54" s="70"/>
      <c r="J54" s="70"/>
      <c r="K54" s="70"/>
      <c r="L54" s="70"/>
      <c r="M54" s="70"/>
      <c r="N54" s="70"/>
    </row>
    <row r="55" spans="1:14" ht="24.75" customHeight="1">
      <c r="A55" s="98">
        <v>29</v>
      </c>
      <c r="B55" s="70">
        <v>309</v>
      </c>
      <c r="C55" s="99" t="s">
        <v>1594</v>
      </c>
      <c r="D55" s="93" t="str">
        <f t="shared" si="2"/>
        <v>廖*珠</v>
      </c>
      <c r="E55" s="21" t="s">
        <v>28</v>
      </c>
      <c r="F55" s="100" t="s">
        <v>1595</v>
      </c>
      <c r="G55" s="70" t="str">
        <f t="shared" si="3"/>
        <v>3504281942****2527</v>
      </c>
      <c r="H55" s="70">
        <v>2</v>
      </c>
      <c r="I55" s="70">
        <v>42</v>
      </c>
      <c r="J55" s="70">
        <v>74</v>
      </c>
      <c r="K55" s="70" t="s">
        <v>318</v>
      </c>
      <c r="L55" s="70"/>
      <c r="M55" s="127" t="s">
        <v>19</v>
      </c>
      <c r="N55" s="70"/>
    </row>
    <row r="56" spans="1:14" ht="24.75" customHeight="1">
      <c r="A56" s="102"/>
      <c r="B56" s="70"/>
      <c r="C56" s="99" t="s">
        <v>1596</v>
      </c>
      <c r="D56" s="93" t="str">
        <f t="shared" si="2"/>
        <v>黄*湖</v>
      </c>
      <c r="E56" s="21" t="s">
        <v>34</v>
      </c>
      <c r="F56" s="100" t="s">
        <v>1597</v>
      </c>
      <c r="G56" s="70" t="str">
        <f t="shared" si="3"/>
        <v>3504281972****2517</v>
      </c>
      <c r="H56" s="70"/>
      <c r="I56" s="70"/>
      <c r="J56" s="70"/>
      <c r="K56" s="70"/>
      <c r="L56" s="70"/>
      <c r="M56" s="127"/>
      <c r="N56" s="70"/>
    </row>
    <row r="57" spans="1:14" ht="42" customHeight="1">
      <c r="A57" s="98">
        <v>30</v>
      </c>
      <c r="B57" s="70">
        <v>310</v>
      </c>
      <c r="C57" s="99" t="s">
        <v>1598</v>
      </c>
      <c r="D57" s="93" t="str">
        <f t="shared" si="2"/>
        <v>戴*</v>
      </c>
      <c r="E57" s="21" t="s">
        <v>28</v>
      </c>
      <c r="F57" s="100" t="s">
        <v>1599</v>
      </c>
      <c r="G57" s="70" t="str">
        <f t="shared" si="3"/>
        <v>3504281971****0020</v>
      </c>
      <c r="H57" s="70">
        <v>2</v>
      </c>
      <c r="I57" s="70">
        <v>46</v>
      </c>
      <c r="J57" s="70">
        <v>138</v>
      </c>
      <c r="K57" s="70" t="s">
        <v>272</v>
      </c>
      <c r="L57" s="70"/>
      <c r="M57" s="7" t="s">
        <v>45</v>
      </c>
      <c r="N57" s="70"/>
    </row>
    <row r="58" spans="1:14" ht="43.5" customHeight="1">
      <c r="A58" s="102"/>
      <c r="B58" s="70"/>
      <c r="C58" s="70" t="s">
        <v>1600</v>
      </c>
      <c r="D58" s="93" t="str">
        <f t="shared" si="2"/>
        <v>肖*龙</v>
      </c>
      <c r="E58" s="70" t="s">
        <v>34</v>
      </c>
      <c r="F58" s="482" t="s">
        <v>1601</v>
      </c>
      <c r="G58" s="70" t="str">
        <f t="shared" si="3"/>
        <v>3504281999****0016</v>
      </c>
      <c r="H58" s="70"/>
      <c r="I58" s="70"/>
      <c r="J58" s="70"/>
      <c r="K58" s="70"/>
      <c r="L58" s="70"/>
      <c r="M58" s="7"/>
      <c r="N58" s="70"/>
    </row>
    <row r="59" spans="1:14" ht="24.75" customHeight="1">
      <c r="A59" s="98">
        <v>31</v>
      </c>
      <c r="B59" s="70">
        <v>401</v>
      </c>
      <c r="C59" s="106" t="s">
        <v>1602</v>
      </c>
      <c r="D59" s="93" t="str">
        <f t="shared" si="2"/>
        <v>王*根  </v>
      </c>
      <c r="E59" s="21" t="s">
        <v>28</v>
      </c>
      <c r="F59" s="107" t="s">
        <v>1603</v>
      </c>
      <c r="G59" s="70" t="str">
        <f t="shared" si="3"/>
        <v>3504281970****0037</v>
      </c>
      <c r="H59" s="70">
        <v>3</v>
      </c>
      <c r="I59" s="70">
        <v>46</v>
      </c>
      <c r="J59" s="70">
        <v>60</v>
      </c>
      <c r="K59" s="70" t="s">
        <v>272</v>
      </c>
      <c r="L59" s="70" t="s">
        <v>26</v>
      </c>
      <c r="M59" s="70" t="s">
        <v>19</v>
      </c>
      <c r="N59" s="70"/>
    </row>
    <row r="60" spans="1:14" ht="24.75" customHeight="1">
      <c r="A60" s="98"/>
      <c r="B60" s="70"/>
      <c r="C60" s="106" t="s">
        <v>1604</v>
      </c>
      <c r="D60" s="93" t="str">
        <f t="shared" si="2"/>
        <v>邹*丽  </v>
      </c>
      <c r="E60" s="21" t="s">
        <v>21</v>
      </c>
      <c r="F60" s="107" t="s">
        <v>1605</v>
      </c>
      <c r="G60" s="70" t="str">
        <f t="shared" si="3"/>
        <v>3504281970****0020</v>
      </c>
      <c r="H60" s="70"/>
      <c r="I60" s="70"/>
      <c r="J60" s="70"/>
      <c r="K60" s="70"/>
      <c r="L60" s="70"/>
      <c r="M60" s="70"/>
      <c r="N60" s="70"/>
    </row>
    <row r="61" spans="1:14" ht="24.75" customHeight="1">
      <c r="A61" s="102"/>
      <c r="B61" s="70"/>
      <c r="C61" s="106" t="s">
        <v>1606</v>
      </c>
      <c r="D61" s="93" t="str">
        <f t="shared" si="2"/>
        <v>王*凯  </v>
      </c>
      <c r="E61" s="21" t="s">
        <v>34</v>
      </c>
      <c r="F61" s="107" t="s">
        <v>1607</v>
      </c>
      <c r="G61" s="70" t="str">
        <f t="shared" si="3"/>
        <v>3504281996****0013</v>
      </c>
      <c r="H61" s="70"/>
      <c r="I61" s="70"/>
      <c r="J61" s="70"/>
      <c r="K61" s="70"/>
      <c r="L61" s="70"/>
      <c r="M61" s="70"/>
      <c r="N61" s="70"/>
    </row>
    <row r="62" spans="1:14" ht="24.75" customHeight="1">
      <c r="A62" s="98">
        <v>32</v>
      </c>
      <c r="B62" s="70">
        <v>402</v>
      </c>
      <c r="C62" s="106" t="s">
        <v>1608</v>
      </c>
      <c r="D62" s="93" t="str">
        <f t="shared" si="2"/>
        <v>陈*清 </v>
      </c>
      <c r="E62" s="21" t="s">
        <v>28</v>
      </c>
      <c r="F62" s="107" t="s">
        <v>1609</v>
      </c>
      <c r="G62" s="70" t="str">
        <f t="shared" si="3"/>
        <v>3504281941****3517</v>
      </c>
      <c r="H62" s="70">
        <v>2</v>
      </c>
      <c r="I62" s="70">
        <v>42</v>
      </c>
      <c r="J62" s="70">
        <v>74</v>
      </c>
      <c r="K62" s="70" t="s">
        <v>272</v>
      </c>
      <c r="L62" s="70"/>
      <c r="M62" s="70" t="s">
        <v>19</v>
      </c>
      <c r="N62" s="70"/>
    </row>
    <row r="63" spans="1:14" ht="24.75" customHeight="1">
      <c r="A63" s="102"/>
      <c r="B63" s="70"/>
      <c r="C63" s="106" t="s">
        <v>1610</v>
      </c>
      <c r="D63" s="93" t="str">
        <f t="shared" si="2"/>
        <v>石*招 </v>
      </c>
      <c r="E63" s="21" t="s">
        <v>21</v>
      </c>
      <c r="F63" s="107" t="s">
        <v>1611</v>
      </c>
      <c r="G63" s="70" t="str">
        <f t="shared" si="3"/>
        <v>3504281946****3523</v>
      </c>
      <c r="H63" s="70"/>
      <c r="I63" s="70"/>
      <c r="J63" s="70"/>
      <c r="K63" s="70"/>
      <c r="L63" s="70"/>
      <c r="M63" s="70"/>
      <c r="N63" s="70"/>
    </row>
    <row r="64" spans="1:14" ht="24.75" customHeight="1">
      <c r="A64" s="98">
        <v>33</v>
      </c>
      <c r="B64" s="70">
        <v>403</v>
      </c>
      <c r="C64" s="104" t="s">
        <v>1612</v>
      </c>
      <c r="D64" s="93" t="str">
        <f t="shared" si="2"/>
        <v>张*贤</v>
      </c>
      <c r="E64" s="21" t="s">
        <v>28</v>
      </c>
      <c r="F64" s="105" t="s">
        <v>1613</v>
      </c>
      <c r="G64" s="70" t="str">
        <f t="shared" si="3"/>
        <v>3504281971****0019</v>
      </c>
      <c r="H64" s="70">
        <v>2</v>
      </c>
      <c r="I64" s="70">
        <v>50</v>
      </c>
      <c r="J64" s="70">
        <v>98</v>
      </c>
      <c r="K64" s="70" t="s">
        <v>272</v>
      </c>
      <c r="L64" s="70"/>
      <c r="M64" s="70" t="s">
        <v>19</v>
      </c>
      <c r="N64" s="70"/>
    </row>
    <row r="65" spans="1:14" ht="24.75" customHeight="1">
      <c r="A65" s="102"/>
      <c r="B65" s="70"/>
      <c r="C65" s="104" t="s">
        <v>1614</v>
      </c>
      <c r="D65" s="93" t="str">
        <f t="shared" si="2"/>
        <v>张*钧</v>
      </c>
      <c r="E65" s="21" t="s">
        <v>34</v>
      </c>
      <c r="F65" s="105" t="s">
        <v>1615</v>
      </c>
      <c r="G65" s="70" t="str">
        <f t="shared" si="3"/>
        <v>3504281999****0038</v>
      </c>
      <c r="H65" s="70"/>
      <c r="I65" s="70"/>
      <c r="J65" s="70"/>
      <c r="K65" s="70"/>
      <c r="L65" s="70"/>
      <c r="M65" s="70"/>
      <c r="N65" s="70"/>
    </row>
    <row r="66" spans="1:14" ht="60" customHeight="1">
      <c r="A66" s="103">
        <v>34</v>
      </c>
      <c r="B66" s="70">
        <v>404</v>
      </c>
      <c r="C66" s="99" t="s">
        <v>1616</v>
      </c>
      <c r="D66" s="93" t="str">
        <f t="shared" si="2"/>
        <v>林*美</v>
      </c>
      <c r="E66" s="21" t="s">
        <v>28</v>
      </c>
      <c r="F66" s="100" t="s">
        <v>1617</v>
      </c>
      <c r="G66" s="70" t="str">
        <f t="shared" si="3"/>
        <v>3504281969****0020</v>
      </c>
      <c r="H66" s="70">
        <v>1</v>
      </c>
      <c r="I66" s="99">
        <v>38</v>
      </c>
      <c r="J66" s="96">
        <v>114</v>
      </c>
      <c r="K66" s="96" t="s">
        <v>311</v>
      </c>
      <c r="L66" s="26"/>
      <c r="M66" s="70" t="s">
        <v>45</v>
      </c>
      <c r="N66" s="124"/>
    </row>
    <row r="67" spans="1:14" ht="24.75" customHeight="1">
      <c r="A67" s="103">
        <v>35</v>
      </c>
      <c r="B67" s="70">
        <v>405</v>
      </c>
      <c r="C67" s="99" t="s">
        <v>1618</v>
      </c>
      <c r="D67" s="93" t="str">
        <f t="shared" si="2"/>
        <v>肖*明</v>
      </c>
      <c r="E67" s="21" t="s">
        <v>28</v>
      </c>
      <c r="F67" s="100" t="s">
        <v>1619</v>
      </c>
      <c r="G67" s="70" t="str">
        <f t="shared" si="3"/>
        <v>3504281973****0010</v>
      </c>
      <c r="H67" s="70">
        <v>1</v>
      </c>
      <c r="I67" s="99">
        <v>36</v>
      </c>
      <c r="J67" s="96">
        <v>82</v>
      </c>
      <c r="K67" s="99" t="s">
        <v>311</v>
      </c>
      <c r="L67" s="26" t="s">
        <v>26</v>
      </c>
      <c r="M67" s="70" t="s">
        <v>19</v>
      </c>
      <c r="N67" s="124"/>
    </row>
    <row r="68" spans="1:14" ht="57" customHeight="1">
      <c r="A68" s="103">
        <v>36</v>
      </c>
      <c r="B68" s="70">
        <v>406</v>
      </c>
      <c r="C68" s="99" t="s">
        <v>1620</v>
      </c>
      <c r="D68" s="93" t="str">
        <f t="shared" si="2"/>
        <v>洪*生</v>
      </c>
      <c r="E68" s="21" t="s">
        <v>28</v>
      </c>
      <c r="F68" s="100" t="s">
        <v>1621</v>
      </c>
      <c r="G68" s="70" t="str">
        <f t="shared" si="3"/>
        <v>3504281959****0018</v>
      </c>
      <c r="H68" s="70">
        <v>1</v>
      </c>
      <c r="I68" s="99">
        <v>36</v>
      </c>
      <c r="J68" s="96">
        <v>108</v>
      </c>
      <c r="K68" s="99" t="s">
        <v>311</v>
      </c>
      <c r="L68" s="26"/>
      <c r="M68" s="70" t="s">
        <v>45</v>
      </c>
      <c r="N68" s="124"/>
    </row>
    <row r="69" spans="1:14" ht="24.75" customHeight="1">
      <c r="A69" s="103">
        <v>37</v>
      </c>
      <c r="B69" s="70">
        <v>407</v>
      </c>
      <c r="C69" s="99" t="s">
        <v>1622</v>
      </c>
      <c r="D69" s="93" t="str">
        <f aca="true" t="shared" si="4" ref="D69:D112">REPLACE(C69,2,1,"*")</f>
        <v>王*梅</v>
      </c>
      <c r="E69" s="21" t="s">
        <v>28</v>
      </c>
      <c r="F69" s="100" t="s">
        <v>1623</v>
      </c>
      <c r="G69" s="70" t="str">
        <f aca="true" t="shared" si="5" ref="G69:G112">REPLACE(F69,11,4,"****")</f>
        <v>3504281930****0029</v>
      </c>
      <c r="H69" s="70">
        <v>1</v>
      </c>
      <c r="I69" s="99">
        <v>38</v>
      </c>
      <c r="J69" s="96">
        <v>88</v>
      </c>
      <c r="K69" s="99" t="s">
        <v>272</v>
      </c>
      <c r="L69" s="26"/>
      <c r="M69" s="70" t="s">
        <v>19</v>
      </c>
      <c r="N69" s="124"/>
    </row>
    <row r="70" spans="1:14" ht="24.75" customHeight="1">
      <c r="A70" s="98">
        <v>38</v>
      </c>
      <c r="B70" s="70">
        <v>408</v>
      </c>
      <c r="C70" s="106" t="s">
        <v>1624</v>
      </c>
      <c r="D70" s="93" t="str">
        <f t="shared" si="4"/>
        <v>陈*平  </v>
      </c>
      <c r="E70" s="21" t="s">
        <v>28</v>
      </c>
      <c r="F70" s="107" t="s">
        <v>1625</v>
      </c>
      <c r="G70" s="70" t="str">
        <f t="shared" si="5"/>
        <v>3504281966****0013</v>
      </c>
      <c r="H70" s="70">
        <v>2</v>
      </c>
      <c r="I70" s="141">
        <v>50</v>
      </c>
      <c r="J70" s="142">
        <v>98</v>
      </c>
      <c r="K70" s="141" t="s">
        <v>272</v>
      </c>
      <c r="L70" s="143"/>
      <c r="M70" s="70" t="s">
        <v>19</v>
      </c>
      <c r="N70" s="144"/>
    </row>
    <row r="71" spans="1:14" ht="24.75" customHeight="1">
      <c r="A71" s="102"/>
      <c r="B71" s="70"/>
      <c r="C71" s="106" t="s">
        <v>1626</v>
      </c>
      <c r="D71" s="93" t="str">
        <f t="shared" si="4"/>
        <v>刘*珍  </v>
      </c>
      <c r="E71" s="21" t="s">
        <v>21</v>
      </c>
      <c r="F71" s="107" t="s">
        <v>1627</v>
      </c>
      <c r="G71" s="70" t="str">
        <f t="shared" si="5"/>
        <v>3504281973****4027</v>
      </c>
      <c r="H71" s="70"/>
      <c r="I71" s="145"/>
      <c r="J71" s="146"/>
      <c r="K71" s="145"/>
      <c r="L71" s="147"/>
      <c r="M71" s="70"/>
      <c r="N71" s="148"/>
    </row>
    <row r="72" spans="1:14" ht="24.75" customHeight="1">
      <c r="A72" s="98">
        <v>39</v>
      </c>
      <c r="B72" s="70">
        <v>409</v>
      </c>
      <c r="C72" s="104" t="s">
        <v>1628</v>
      </c>
      <c r="D72" s="93" t="str">
        <f t="shared" si="4"/>
        <v>邓*华</v>
      </c>
      <c r="E72" s="21" t="s">
        <v>28</v>
      </c>
      <c r="F72" s="105" t="s">
        <v>1629</v>
      </c>
      <c r="G72" s="70" t="str">
        <f t="shared" si="5"/>
        <v>3504281963****0037</v>
      </c>
      <c r="H72" s="70">
        <v>2</v>
      </c>
      <c r="I72" s="70">
        <v>42</v>
      </c>
      <c r="J72" s="70">
        <v>126</v>
      </c>
      <c r="K72" s="70" t="s">
        <v>295</v>
      </c>
      <c r="L72" s="70"/>
      <c r="M72" s="70" t="s">
        <v>45</v>
      </c>
      <c r="N72" s="70"/>
    </row>
    <row r="73" spans="1:14" ht="24.75" customHeight="1">
      <c r="A73" s="102"/>
      <c r="B73" s="70"/>
      <c r="C73" s="104" t="s">
        <v>1630</v>
      </c>
      <c r="D73" s="93" t="str">
        <f t="shared" si="4"/>
        <v>张*妹</v>
      </c>
      <c r="E73" s="21" t="s">
        <v>21</v>
      </c>
      <c r="F73" s="105" t="s">
        <v>1631</v>
      </c>
      <c r="G73" s="70" t="str">
        <f t="shared" si="5"/>
        <v>3504281969****1049</v>
      </c>
      <c r="H73" s="70"/>
      <c r="I73" s="70"/>
      <c r="J73" s="70"/>
      <c r="K73" s="70"/>
      <c r="L73" s="70"/>
      <c r="M73" s="70"/>
      <c r="N73" s="70"/>
    </row>
    <row r="74" spans="1:14" ht="24.75" customHeight="1">
      <c r="A74" s="98">
        <v>40</v>
      </c>
      <c r="B74" s="70">
        <v>410</v>
      </c>
      <c r="C74" s="106" t="s">
        <v>1632</v>
      </c>
      <c r="D74" s="93" t="str">
        <f t="shared" si="4"/>
        <v>杨*珍</v>
      </c>
      <c r="E74" s="21" t="s">
        <v>28</v>
      </c>
      <c r="F74" s="107" t="s">
        <v>1633</v>
      </c>
      <c r="G74" s="70" t="str">
        <f t="shared" si="5"/>
        <v>3504281971****0044</v>
      </c>
      <c r="H74" s="70">
        <v>2</v>
      </c>
      <c r="I74" s="70">
        <v>46</v>
      </c>
      <c r="J74" s="70">
        <v>86</v>
      </c>
      <c r="K74" s="70" t="s">
        <v>295</v>
      </c>
      <c r="L74" s="70"/>
      <c r="M74" s="70" t="s">
        <v>19</v>
      </c>
      <c r="N74" s="70"/>
    </row>
    <row r="75" spans="1:14" ht="24.75" customHeight="1">
      <c r="A75" s="102"/>
      <c r="B75" s="70"/>
      <c r="C75" s="106" t="s">
        <v>1634</v>
      </c>
      <c r="D75" s="93" t="str">
        <f t="shared" si="4"/>
        <v>杨*丘</v>
      </c>
      <c r="E75" s="21" t="s">
        <v>34</v>
      </c>
      <c r="F75" s="107" t="s">
        <v>1635</v>
      </c>
      <c r="G75" s="70" t="str">
        <f t="shared" si="5"/>
        <v>3504281996****0016</v>
      </c>
      <c r="H75" s="70"/>
      <c r="I75" s="70"/>
      <c r="J75" s="70"/>
      <c r="K75" s="70"/>
      <c r="L75" s="70"/>
      <c r="M75" s="70"/>
      <c r="N75" s="70"/>
    </row>
    <row r="76" spans="1:14" ht="24.75" customHeight="1">
      <c r="A76" s="98">
        <v>41</v>
      </c>
      <c r="B76" s="70">
        <v>501</v>
      </c>
      <c r="C76" s="106" t="s">
        <v>1636</v>
      </c>
      <c r="D76" s="93" t="str">
        <f t="shared" si="4"/>
        <v>范*清</v>
      </c>
      <c r="E76" s="21" t="s">
        <v>28</v>
      </c>
      <c r="F76" s="107" t="s">
        <v>1637</v>
      </c>
      <c r="G76" s="70" t="str">
        <f t="shared" si="5"/>
        <v>3504281967****2512</v>
      </c>
      <c r="H76" s="70">
        <v>3</v>
      </c>
      <c r="I76" s="70">
        <v>46</v>
      </c>
      <c r="J76" s="70">
        <v>60</v>
      </c>
      <c r="K76" s="70" t="s">
        <v>295</v>
      </c>
      <c r="L76" s="70"/>
      <c r="M76" s="70" t="s">
        <v>19</v>
      </c>
      <c r="N76" s="70"/>
    </row>
    <row r="77" spans="1:14" ht="24.75" customHeight="1">
      <c r="A77" s="98"/>
      <c r="B77" s="70"/>
      <c r="C77" s="106" t="s">
        <v>1638</v>
      </c>
      <c r="D77" s="93" t="str">
        <f t="shared" si="4"/>
        <v>杨*英</v>
      </c>
      <c r="E77" s="21" t="s">
        <v>21</v>
      </c>
      <c r="F77" s="107" t="s">
        <v>1639</v>
      </c>
      <c r="G77" s="70" t="str">
        <f t="shared" si="5"/>
        <v>3504281966****0043</v>
      </c>
      <c r="H77" s="70"/>
      <c r="I77" s="70"/>
      <c r="J77" s="70"/>
      <c r="K77" s="70"/>
      <c r="L77" s="70"/>
      <c r="M77" s="70"/>
      <c r="N77" s="70"/>
    </row>
    <row r="78" spans="1:14" ht="24.75" customHeight="1">
      <c r="A78" s="102"/>
      <c r="B78" s="70"/>
      <c r="C78" s="106" t="s">
        <v>1640</v>
      </c>
      <c r="D78" s="93" t="str">
        <f t="shared" si="4"/>
        <v>范*莘喆</v>
      </c>
      <c r="E78" s="21" t="s">
        <v>88</v>
      </c>
      <c r="F78" s="107" t="s">
        <v>1641</v>
      </c>
      <c r="G78" s="70" t="str">
        <f t="shared" si="5"/>
        <v>3504282006****0020</v>
      </c>
      <c r="H78" s="70"/>
      <c r="I78" s="70"/>
      <c r="J78" s="70"/>
      <c r="K78" s="70"/>
      <c r="L78" s="70"/>
      <c r="M78" s="70"/>
      <c r="N78" s="70"/>
    </row>
    <row r="79" spans="1:14" ht="24.75" customHeight="1">
      <c r="A79" s="98">
        <v>42</v>
      </c>
      <c r="B79" s="70">
        <v>502</v>
      </c>
      <c r="C79" s="99" t="s">
        <v>1642</v>
      </c>
      <c r="D79" s="93" t="str">
        <f t="shared" si="4"/>
        <v>李*英</v>
      </c>
      <c r="E79" s="21" t="s">
        <v>28</v>
      </c>
      <c r="F79" s="100" t="s">
        <v>1643</v>
      </c>
      <c r="G79" s="70" t="str">
        <f t="shared" si="5"/>
        <v>3504281973****5023</v>
      </c>
      <c r="H79" s="70">
        <v>3</v>
      </c>
      <c r="I79" s="70">
        <v>42</v>
      </c>
      <c r="J79" s="70">
        <v>126</v>
      </c>
      <c r="K79" s="70" t="s">
        <v>318</v>
      </c>
      <c r="L79" s="70" t="s">
        <v>26</v>
      </c>
      <c r="M79" s="70" t="s">
        <v>45</v>
      </c>
      <c r="N79" s="70"/>
    </row>
    <row r="80" spans="1:14" ht="24.75" customHeight="1">
      <c r="A80" s="98"/>
      <c r="B80" s="70"/>
      <c r="C80" s="99" t="s">
        <v>1644</v>
      </c>
      <c r="D80" s="93" t="str">
        <f t="shared" si="4"/>
        <v>陈*国</v>
      </c>
      <c r="E80" s="21" t="s">
        <v>160</v>
      </c>
      <c r="F80" s="100" t="s">
        <v>1645</v>
      </c>
      <c r="G80" s="70" t="str">
        <f t="shared" si="5"/>
        <v>3504281971****0035</v>
      </c>
      <c r="H80" s="70"/>
      <c r="I80" s="70"/>
      <c r="J80" s="70"/>
      <c r="K80" s="70"/>
      <c r="L80" s="70"/>
      <c r="M80" s="70"/>
      <c r="N80" s="70"/>
    </row>
    <row r="81" spans="1:14" ht="24.75" customHeight="1">
      <c r="A81" s="102"/>
      <c r="B81" s="70"/>
      <c r="C81" s="99" t="s">
        <v>1646</v>
      </c>
      <c r="D81" s="93" t="str">
        <f t="shared" si="4"/>
        <v>陈*美</v>
      </c>
      <c r="E81" s="21" t="s">
        <v>88</v>
      </c>
      <c r="F81" s="100" t="s">
        <v>1647</v>
      </c>
      <c r="G81" s="70" t="str">
        <f t="shared" si="5"/>
        <v>3504282003****0027</v>
      </c>
      <c r="H81" s="70"/>
      <c r="I81" s="70"/>
      <c r="J81" s="70"/>
      <c r="K81" s="70"/>
      <c r="L81" s="70"/>
      <c r="M81" s="70"/>
      <c r="N81" s="70"/>
    </row>
    <row r="82" spans="1:14" ht="24.75" customHeight="1">
      <c r="A82" s="98">
        <v>43</v>
      </c>
      <c r="B82" s="70">
        <v>503</v>
      </c>
      <c r="C82" s="106" t="s">
        <v>1648</v>
      </c>
      <c r="D82" s="93" t="str">
        <f t="shared" si="4"/>
        <v>邢*忠</v>
      </c>
      <c r="E82" s="21" t="s">
        <v>28</v>
      </c>
      <c r="F82" s="107" t="s">
        <v>1649</v>
      </c>
      <c r="G82" s="70" t="str">
        <f t="shared" si="5"/>
        <v>3504281954****0030</v>
      </c>
      <c r="H82" s="70">
        <v>2</v>
      </c>
      <c r="I82" s="70">
        <v>50</v>
      </c>
      <c r="J82" s="70">
        <v>98</v>
      </c>
      <c r="K82" s="70" t="s">
        <v>295</v>
      </c>
      <c r="L82" s="70"/>
      <c r="M82" s="70" t="s">
        <v>19</v>
      </c>
      <c r="N82" s="70"/>
    </row>
    <row r="83" spans="1:14" ht="24.75" customHeight="1">
      <c r="A83" s="102"/>
      <c r="B83" s="70"/>
      <c r="C83" s="106" t="s">
        <v>1650</v>
      </c>
      <c r="D83" s="93" t="str">
        <f t="shared" si="4"/>
        <v>曾*菊</v>
      </c>
      <c r="E83" s="21" t="s">
        <v>21</v>
      </c>
      <c r="F83" s="107" t="s">
        <v>1651</v>
      </c>
      <c r="G83" s="70" t="str">
        <f t="shared" si="5"/>
        <v>3504281954****0026</v>
      </c>
      <c r="H83" s="70"/>
      <c r="I83" s="70"/>
      <c r="J83" s="70"/>
      <c r="K83" s="70"/>
      <c r="L83" s="70"/>
      <c r="M83" s="70"/>
      <c r="N83" s="70"/>
    </row>
    <row r="84" spans="1:14" ht="24.75" customHeight="1">
      <c r="A84" s="103">
        <v>44</v>
      </c>
      <c r="B84" s="70">
        <v>504</v>
      </c>
      <c r="C84" s="99" t="s">
        <v>1652</v>
      </c>
      <c r="D84" s="93" t="str">
        <f t="shared" si="4"/>
        <v>彭*福</v>
      </c>
      <c r="E84" s="21" t="s">
        <v>28</v>
      </c>
      <c r="F84" s="100" t="s">
        <v>1653</v>
      </c>
      <c r="G84" s="70" t="str">
        <f t="shared" si="5"/>
        <v>3504281973****0010</v>
      </c>
      <c r="H84" s="70">
        <v>1</v>
      </c>
      <c r="I84" s="99">
        <v>38</v>
      </c>
      <c r="J84" s="99">
        <v>88</v>
      </c>
      <c r="K84" s="99" t="s">
        <v>295</v>
      </c>
      <c r="L84" s="26"/>
      <c r="M84" s="70" t="s">
        <v>19</v>
      </c>
      <c r="N84" s="123"/>
    </row>
    <row r="85" spans="1:14" ht="24.75" customHeight="1">
      <c r="A85" s="103">
        <v>45</v>
      </c>
      <c r="B85" s="70">
        <v>505</v>
      </c>
      <c r="C85" s="99" t="s">
        <v>1654</v>
      </c>
      <c r="D85" s="93" t="str">
        <f t="shared" si="4"/>
        <v>李*生</v>
      </c>
      <c r="E85" s="21" t="s">
        <v>28</v>
      </c>
      <c r="F85" s="100" t="s">
        <v>1655</v>
      </c>
      <c r="G85" s="70" t="str">
        <f t="shared" si="5"/>
        <v>3504281957****0033</v>
      </c>
      <c r="H85" s="70">
        <v>1</v>
      </c>
      <c r="I85" s="99">
        <v>36</v>
      </c>
      <c r="J85" s="99">
        <v>82</v>
      </c>
      <c r="K85" s="99" t="s">
        <v>272</v>
      </c>
      <c r="L85" s="26"/>
      <c r="M85" s="149" t="s">
        <v>19</v>
      </c>
      <c r="N85" s="149"/>
    </row>
    <row r="86" spans="1:14" ht="28.5" customHeight="1">
      <c r="A86" s="103">
        <v>46</v>
      </c>
      <c r="B86" s="70">
        <v>506</v>
      </c>
      <c r="C86" s="128" t="s">
        <v>1656</v>
      </c>
      <c r="D86" s="93" t="str">
        <f t="shared" si="4"/>
        <v>韩*荣</v>
      </c>
      <c r="E86" s="21" t="s">
        <v>28</v>
      </c>
      <c r="F86" s="129" t="s">
        <v>1657</v>
      </c>
      <c r="G86" s="70" t="str">
        <f t="shared" si="5"/>
        <v>3504281968****0014</v>
      </c>
      <c r="H86" s="70">
        <v>1</v>
      </c>
      <c r="I86" s="99">
        <v>36</v>
      </c>
      <c r="J86" s="99">
        <v>82</v>
      </c>
      <c r="K86" s="99" t="s">
        <v>272</v>
      </c>
      <c r="L86" s="26"/>
      <c r="M86" s="70" t="s">
        <v>19</v>
      </c>
      <c r="N86" s="150"/>
    </row>
    <row r="87" spans="1:14" ht="24.75" customHeight="1">
      <c r="A87" s="98">
        <v>47</v>
      </c>
      <c r="B87" s="70">
        <v>507</v>
      </c>
      <c r="C87" s="104" t="s">
        <v>1658</v>
      </c>
      <c r="D87" s="93" t="str">
        <f t="shared" si="4"/>
        <v>钟*昌</v>
      </c>
      <c r="E87" s="21" t="s">
        <v>28</v>
      </c>
      <c r="F87" s="105" t="s">
        <v>1659</v>
      </c>
      <c r="G87" s="70" t="str">
        <f t="shared" si="5"/>
        <v>3504281955****2517</v>
      </c>
      <c r="H87" s="130">
        <v>2</v>
      </c>
      <c r="I87" s="130">
        <v>38</v>
      </c>
      <c r="J87" s="130">
        <v>62</v>
      </c>
      <c r="K87" s="130" t="s">
        <v>272</v>
      </c>
      <c r="L87" s="130"/>
      <c r="M87" s="130" t="s">
        <v>19</v>
      </c>
      <c r="N87" s="130"/>
    </row>
    <row r="88" spans="1:14" ht="24.75" customHeight="1">
      <c r="A88" s="102"/>
      <c r="B88" s="70"/>
      <c r="C88" s="104" t="s">
        <v>1660</v>
      </c>
      <c r="D88" s="93" t="str">
        <f t="shared" si="4"/>
        <v>马*秀</v>
      </c>
      <c r="E88" s="21" t="s">
        <v>21</v>
      </c>
      <c r="F88" s="105" t="s">
        <v>1661</v>
      </c>
      <c r="G88" s="70" t="str">
        <f t="shared" si="5"/>
        <v>3504281963****2548</v>
      </c>
      <c r="H88" s="131"/>
      <c r="I88" s="131"/>
      <c r="J88" s="131"/>
      <c r="K88" s="131"/>
      <c r="L88" s="131"/>
      <c r="M88" s="131"/>
      <c r="N88" s="131"/>
    </row>
    <row r="89" spans="1:14" ht="24.75" customHeight="1">
      <c r="A89" s="98">
        <v>48</v>
      </c>
      <c r="B89" s="70">
        <v>508</v>
      </c>
      <c r="C89" s="92" t="s">
        <v>1662</v>
      </c>
      <c r="D89" s="93" t="str">
        <f t="shared" si="4"/>
        <v>梅*荣  </v>
      </c>
      <c r="E89" s="21" t="s">
        <v>28</v>
      </c>
      <c r="F89" s="94" t="s">
        <v>1663</v>
      </c>
      <c r="G89" s="70" t="str">
        <f t="shared" si="5"/>
        <v>3504281963****0099</v>
      </c>
      <c r="H89" s="70">
        <v>2</v>
      </c>
      <c r="I89" s="70">
        <v>50</v>
      </c>
      <c r="J89" s="70">
        <v>98</v>
      </c>
      <c r="K89" s="70" t="s">
        <v>311</v>
      </c>
      <c r="L89" s="70"/>
      <c r="M89" s="70" t="s">
        <v>19</v>
      </c>
      <c r="N89" s="70"/>
    </row>
    <row r="90" spans="1:14" ht="24.75" customHeight="1">
      <c r="A90" s="102"/>
      <c r="B90" s="70"/>
      <c r="C90" s="92" t="s">
        <v>1664</v>
      </c>
      <c r="D90" s="93" t="str">
        <f t="shared" si="4"/>
        <v>况*梅  </v>
      </c>
      <c r="E90" s="21" t="s">
        <v>21</v>
      </c>
      <c r="F90" s="94" t="s">
        <v>1665</v>
      </c>
      <c r="G90" s="70" t="str">
        <f t="shared" si="5"/>
        <v>5123011965****9429</v>
      </c>
      <c r="H90" s="70"/>
      <c r="I90" s="70"/>
      <c r="J90" s="70"/>
      <c r="K90" s="70"/>
      <c r="L90" s="70"/>
      <c r="M90" s="70"/>
      <c r="N90" s="70"/>
    </row>
    <row r="91" spans="1:14" ht="24.75" customHeight="1">
      <c r="A91" s="103">
        <v>49</v>
      </c>
      <c r="B91" s="70">
        <v>509</v>
      </c>
      <c r="C91" s="99" t="s">
        <v>1666</v>
      </c>
      <c r="D91" s="93" t="str">
        <f t="shared" si="4"/>
        <v>杨*</v>
      </c>
      <c r="E91" s="21" t="s">
        <v>28</v>
      </c>
      <c r="F91" s="100" t="s">
        <v>1667</v>
      </c>
      <c r="G91" s="70" t="str">
        <f t="shared" si="5"/>
        <v>3504281977****4525</v>
      </c>
      <c r="H91" s="70">
        <v>1</v>
      </c>
      <c r="I91" s="99">
        <v>42</v>
      </c>
      <c r="J91" s="99">
        <v>100</v>
      </c>
      <c r="K91" s="99" t="s">
        <v>272</v>
      </c>
      <c r="L91" s="26"/>
      <c r="M91" s="70" t="s">
        <v>19</v>
      </c>
      <c r="N91" s="124"/>
    </row>
    <row r="92" spans="1:14" ht="24.75" customHeight="1">
      <c r="A92" s="103">
        <v>50</v>
      </c>
      <c r="B92" s="70">
        <v>510</v>
      </c>
      <c r="C92" s="99" t="s">
        <v>1668</v>
      </c>
      <c r="D92" s="93" t="str">
        <f t="shared" si="4"/>
        <v>全*珠</v>
      </c>
      <c r="E92" s="21" t="s">
        <v>28</v>
      </c>
      <c r="F92" s="100" t="s">
        <v>1669</v>
      </c>
      <c r="G92" s="70" t="str">
        <f t="shared" si="5"/>
        <v>3504281939****0029</v>
      </c>
      <c r="H92" s="70">
        <v>1</v>
      </c>
      <c r="I92" s="99">
        <v>46</v>
      </c>
      <c r="J92" s="99">
        <v>112</v>
      </c>
      <c r="K92" s="99" t="s">
        <v>311</v>
      </c>
      <c r="L92" s="26" t="s">
        <v>26</v>
      </c>
      <c r="M92" s="70" t="s">
        <v>19</v>
      </c>
      <c r="N92" s="124"/>
    </row>
    <row r="93" spans="1:14" ht="24.75" customHeight="1">
      <c r="A93" s="98">
        <v>51</v>
      </c>
      <c r="B93" s="70">
        <v>601</v>
      </c>
      <c r="C93" s="132" t="s">
        <v>1670</v>
      </c>
      <c r="D93" s="93" t="str">
        <f t="shared" si="4"/>
        <v>张*娣 </v>
      </c>
      <c r="E93" s="21" t="s">
        <v>28</v>
      </c>
      <c r="F93" s="133" t="s">
        <v>1671</v>
      </c>
      <c r="G93" s="70" t="str">
        <f t="shared" si="5"/>
        <v>3504281963****2029</v>
      </c>
      <c r="H93" s="70">
        <v>2</v>
      </c>
      <c r="I93" s="70">
        <v>46</v>
      </c>
      <c r="J93" s="70">
        <v>86</v>
      </c>
      <c r="K93" s="70" t="s">
        <v>272</v>
      </c>
      <c r="L93" s="70"/>
      <c r="M93" s="70" t="s">
        <v>19</v>
      </c>
      <c r="N93" s="70"/>
    </row>
    <row r="94" spans="1:14" ht="24.75" customHeight="1">
      <c r="A94" s="102"/>
      <c r="B94" s="70"/>
      <c r="C94" s="132" t="s">
        <v>1672</v>
      </c>
      <c r="D94" s="93" t="str">
        <f t="shared" si="4"/>
        <v>廖*莹 </v>
      </c>
      <c r="E94" s="21" t="s">
        <v>88</v>
      </c>
      <c r="F94" s="133" t="s">
        <v>1673</v>
      </c>
      <c r="G94" s="70" t="str">
        <f t="shared" si="5"/>
        <v>3504281990****0026</v>
      </c>
      <c r="H94" s="70"/>
      <c r="I94" s="70"/>
      <c r="J94" s="70"/>
      <c r="K94" s="70"/>
      <c r="L94" s="70"/>
      <c r="M94" s="70"/>
      <c r="N94" s="70"/>
    </row>
    <row r="95" spans="1:14" ht="24.75" customHeight="1">
      <c r="A95" s="98">
        <v>52</v>
      </c>
      <c r="B95" s="70">
        <v>602</v>
      </c>
      <c r="C95" s="106" t="s">
        <v>1674</v>
      </c>
      <c r="D95" s="93" t="str">
        <f t="shared" si="4"/>
        <v>陈*龙 </v>
      </c>
      <c r="E95" s="21" t="s">
        <v>28</v>
      </c>
      <c r="F95" s="107" t="s">
        <v>1675</v>
      </c>
      <c r="G95" s="70" t="str">
        <f t="shared" si="5"/>
        <v>3504281962****0018</v>
      </c>
      <c r="H95" s="70">
        <v>2</v>
      </c>
      <c r="I95" s="70">
        <v>42</v>
      </c>
      <c r="J95" s="70">
        <v>74</v>
      </c>
      <c r="K95" s="70" t="s">
        <v>272</v>
      </c>
      <c r="L95" s="70"/>
      <c r="M95" s="70" t="s">
        <v>19</v>
      </c>
      <c r="N95" s="70"/>
    </row>
    <row r="96" spans="1:14" ht="24.75" customHeight="1">
      <c r="A96" s="102"/>
      <c r="B96" s="70"/>
      <c r="C96" s="106" t="s">
        <v>1676</v>
      </c>
      <c r="D96" s="93" t="str">
        <f t="shared" si="4"/>
        <v>章*英 </v>
      </c>
      <c r="E96" s="21" t="s">
        <v>21</v>
      </c>
      <c r="F96" s="107" t="s">
        <v>1677</v>
      </c>
      <c r="G96" s="70" t="str">
        <f t="shared" si="5"/>
        <v>3504281964****0027</v>
      </c>
      <c r="H96" s="70"/>
      <c r="I96" s="70"/>
      <c r="J96" s="70"/>
      <c r="K96" s="70"/>
      <c r="L96" s="70"/>
      <c r="M96" s="70"/>
      <c r="N96" s="70"/>
    </row>
    <row r="97" spans="1:14" ht="24.75" customHeight="1">
      <c r="A97" s="98">
        <v>53</v>
      </c>
      <c r="B97" s="70">
        <v>603</v>
      </c>
      <c r="C97" s="106" t="s">
        <v>1678</v>
      </c>
      <c r="D97" s="93" t="str">
        <f t="shared" si="4"/>
        <v>修*才 </v>
      </c>
      <c r="E97" s="21" t="s">
        <v>28</v>
      </c>
      <c r="F97" s="107" t="s">
        <v>1679</v>
      </c>
      <c r="G97" s="70" t="str">
        <f t="shared" si="5"/>
        <v>3504281967****0012</v>
      </c>
      <c r="H97" s="70">
        <v>3</v>
      </c>
      <c r="I97" s="70">
        <v>50</v>
      </c>
      <c r="J97" s="70">
        <v>72</v>
      </c>
      <c r="K97" s="70" t="s">
        <v>272</v>
      </c>
      <c r="L97" s="70"/>
      <c r="M97" s="70" t="s">
        <v>19</v>
      </c>
      <c r="N97" s="70" t="s">
        <v>1680</v>
      </c>
    </row>
    <row r="98" spans="1:14" ht="24.75" customHeight="1">
      <c r="A98" s="98"/>
      <c r="B98" s="70"/>
      <c r="C98" s="106" t="s">
        <v>1681</v>
      </c>
      <c r="D98" s="93" t="str">
        <f t="shared" si="4"/>
        <v>邓*琴 </v>
      </c>
      <c r="E98" s="21" t="s">
        <v>21</v>
      </c>
      <c r="F98" s="107" t="s">
        <v>1682</v>
      </c>
      <c r="G98" s="70" t="str">
        <f t="shared" si="5"/>
        <v>3504281971****4522</v>
      </c>
      <c r="H98" s="70"/>
      <c r="I98" s="70"/>
      <c r="J98" s="70"/>
      <c r="K98" s="70"/>
      <c r="L98" s="70"/>
      <c r="M98" s="70"/>
      <c r="N98" s="70"/>
    </row>
    <row r="99" spans="1:14" ht="24.75" customHeight="1">
      <c r="A99" s="98"/>
      <c r="B99" s="70"/>
      <c r="C99" s="106" t="s">
        <v>1683</v>
      </c>
      <c r="D99" s="93" t="str">
        <f t="shared" si="4"/>
        <v>修*菁</v>
      </c>
      <c r="E99" s="21" t="s">
        <v>34</v>
      </c>
      <c r="F99" s="107" t="s">
        <v>1684</v>
      </c>
      <c r="G99" s="70" t="str">
        <f t="shared" si="5"/>
        <v>3504282011****0039</v>
      </c>
      <c r="H99" s="70"/>
      <c r="I99" s="70"/>
      <c r="J99" s="70"/>
      <c r="K99" s="70"/>
      <c r="L99" s="70"/>
      <c r="M99" s="70"/>
      <c r="N99" s="70"/>
    </row>
    <row r="100" spans="1:14" ht="24.75" customHeight="1">
      <c r="A100" s="103">
        <v>54</v>
      </c>
      <c r="B100" s="70">
        <v>604</v>
      </c>
      <c r="C100" s="99" t="s">
        <v>1685</v>
      </c>
      <c r="D100" s="93" t="str">
        <f t="shared" si="4"/>
        <v>李*美</v>
      </c>
      <c r="E100" s="21" t="s">
        <v>28</v>
      </c>
      <c r="F100" s="100" t="s">
        <v>1686</v>
      </c>
      <c r="G100" s="70" t="str">
        <f t="shared" si="5"/>
        <v>3504281963****002X</v>
      </c>
      <c r="H100" s="70">
        <v>1</v>
      </c>
      <c r="I100" s="99">
        <v>38</v>
      </c>
      <c r="J100" s="99">
        <v>88</v>
      </c>
      <c r="K100" s="99" t="s">
        <v>311</v>
      </c>
      <c r="L100" s="26"/>
      <c r="M100" s="70" t="s">
        <v>19</v>
      </c>
      <c r="N100" s="123"/>
    </row>
    <row r="101" spans="1:14" ht="60.75" customHeight="1">
      <c r="A101" s="103">
        <v>55</v>
      </c>
      <c r="B101" s="70">
        <v>605</v>
      </c>
      <c r="C101" s="134" t="s">
        <v>1687</v>
      </c>
      <c r="D101" s="93" t="str">
        <f t="shared" si="4"/>
        <v>萧*容</v>
      </c>
      <c r="E101" s="21" t="s">
        <v>28</v>
      </c>
      <c r="F101" s="135" t="s">
        <v>1688</v>
      </c>
      <c r="G101" s="70" t="str">
        <f t="shared" si="5"/>
        <v>3504281960****0025</v>
      </c>
      <c r="H101" s="70">
        <v>1</v>
      </c>
      <c r="I101" s="104">
        <v>36</v>
      </c>
      <c r="J101" s="104">
        <v>82</v>
      </c>
      <c r="K101" s="104" t="s">
        <v>311</v>
      </c>
      <c r="L101" s="151" t="s">
        <v>26</v>
      </c>
      <c r="M101" s="70" t="s">
        <v>19</v>
      </c>
      <c r="N101" s="122"/>
    </row>
    <row r="102" spans="1:14" ht="24.75" customHeight="1">
      <c r="A102" s="103">
        <v>56</v>
      </c>
      <c r="B102" s="70">
        <v>606</v>
      </c>
      <c r="C102" s="99" t="s">
        <v>1689</v>
      </c>
      <c r="D102" s="93" t="str">
        <f t="shared" si="4"/>
        <v>朱*珍</v>
      </c>
      <c r="E102" s="21" t="s">
        <v>28</v>
      </c>
      <c r="F102" s="100" t="s">
        <v>1690</v>
      </c>
      <c r="G102" s="70" t="str">
        <f t="shared" si="5"/>
        <v>3526221963****0021</v>
      </c>
      <c r="H102" s="70">
        <v>1</v>
      </c>
      <c r="I102" s="99">
        <v>36</v>
      </c>
      <c r="J102" s="99">
        <v>82</v>
      </c>
      <c r="K102" s="99" t="s">
        <v>295</v>
      </c>
      <c r="L102" s="26"/>
      <c r="M102" s="70" t="s">
        <v>19</v>
      </c>
      <c r="N102" s="123"/>
    </row>
    <row r="103" spans="1:14" ht="24.75" customHeight="1">
      <c r="A103" s="103">
        <v>57</v>
      </c>
      <c r="B103" s="70">
        <v>607</v>
      </c>
      <c r="C103" s="9" t="s">
        <v>1691</v>
      </c>
      <c r="D103" s="93" t="str">
        <f t="shared" si="4"/>
        <v>周*锋  </v>
      </c>
      <c r="E103" s="7" t="s">
        <v>28</v>
      </c>
      <c r="F103" s="57" t="s">
        <v>1692</v>
      </c>
      <c r="G103" s="70" t="str">
        <f t="shared" si="5"/>
        <v>3504281966****0034</v>
      </c>
      <c r="H103" s="70">
        <v>1</v>
      </c>
      <c r="I103" s="99">
        <v>38</v>
      </c>
      <c r="J103" s="99">
        <v>88</v>
      </c>
      <c r="K103" s="11" t="s">
        <v>281</v>
      </c>
      <c r="L103" s="24"/>
      <c r="M103" s="70" t="s">
        <v>19</v>
      </c>
      <c r="N103" s="123" t="s">
        <v>759</v>
      </c>
    </row>
    <row r="104" spans="1:14" ht="24.75" customHeight="1">
      <c r="A104" s="98">
        <v>58</v>
      </c>
      <c r="B104" s="70">
        <v>608</v>
      </c>
      <c r="C104" s="136" t="s">
        <v>1693</v>
      </c>
      <c r="D104" s="93" t="str">
        <f t="shared" si="4"/>
        <v>王*荣 </v>
      </c>
      <c r="E104" s="21" t="s">
        <v>28</v>
      </c>
      <c r="F104" s="136" t="s">
        <v>1694</v>
      </c>
      <c r="G104" s="70" t="str">
        <f t="shared" si="5"/>
        <v>3504281965****0017</v>
      </c>
      <c r="H104" s="70">
        <v>3</v>
      </c>
      <c r="I104" s="70">
        <v>50</v>
      </c>
      <c r="J104" s="70">
        <v>72</v>
      </c>
      <c r="K104" s="152" t="s">
        <v>295</v>
      </c>
      <c r="L104" s="70"/>
      <c r="M104" s="70" t="s">
        <v>19</v>
      </c>
      <c r="N104" s="70"/>
    </row>
    <row r="105" spans="1:14" ht="24.75" customHeight="1">
      <c r="A105" s="98"/>
      <c r="B105" s="70"/>
      <c r="C105" s="136" t="s">
        <v>1695</v>
      </c>
      <c r="D105" s="93" t="str">
        <f t="shared" si="4"/>
        <v>吴*娘 </v>
      </c>
      <c r="E105" s="21" t="s">
        <v>21</v>
      </c>
      <c r="F105" s="136" t="s">
        <v>1696</v>
      </c>
      <c r="G105" s="70" t="str">
        <f t="shared" si="5"/>
        <v>3521211973****4227</v>
      </c>
      <c r="H105" s="70"/>
      <c r="I105" s="70"/>
      <c r="J105" s="70"/>
      <c r="K105" s="153"/>
      <c r="L105" s="70"/>
      <c r="M105" s="70"/>
      <c r="N105" s="70"/>
    </row>
    <row r="106" spans="1:14" ht="24.75" customHeight="1">
      <c r="A106" s="102"/>
      <c r="B106" s="70"/>
      <c r="C106" s="136" t="s">
        <v>1697</v>
      </c>
      <c r="D106" s="93" t="str">
        <f t="shared" si="4"/>
        <v>王*乐 </v>
      </c>
      <c r="E106" s="21" t="s">
        <v>88</v>
      </c>
      <c r="F106" s="136" t="s">
        <v>1698</v>
      </c>
      <c r="G106" s="70" t="str">
        <f t="shared" si="5"/>
        <v>3504282000****0025</v>
      </c>
      <c r="H106" s="70"/>
      <c r="I106" s="70"/>
      <c r="J106" s="70"/>
      <c r="K106" s="153"/>
      <c r="L106" s="70"/>
      <c r="M106" s="70"/>
      <c r="N106" s="70"/>
    </row>
    <row r="107" spans="1:14" ht="30" customHeight="1">
      <c r="A107" s="98">
        <v>59</v>
      </c>
      <c r="B107" s="70">
        <v>609</v>
      </c>
      <c r="C107" s="104" t="s">
        <v>1699</v>
      </c>
      <c r="D107" s="93" t="str">
        <f t="shared" si="4"/>
        <v>郭*俤</v>
      </c>
      <c r="E107" s="21" t="s">
        <v>28</v>
      </c>
      <c r="F107" s="105" t="s">
        <v>1700</v>
      </c>
      <c r="G107" s="70" t="str">
        <f t="shared" si="5"/>
        <v>3504281955****0013</v>
      </c>
      <c r="H107" s="70">
        <v>3</v>
      </c>
      <c r="I107" s="70">
        <v>42</v>
      </c>
      <c r="J107" s="70">
        <v>126</v>
      </c>
      <c r="K107" s="70" t="s">
        <v>295</v>
      </c>
      <c r="L107" s="70"/>
      <c r="M107" s="70" t="s">
        <v>45</v>
      </c>
      <c r="N107" s="70"/>
    </row>
    <row r="108" spans="1:14" ht="31.5" customHeight="1">
      <c r="A108" s="98"/>
      <c r="B108" s="70"/>
      <c r="C108" s="104" t="s">
        <v>1701</v>
      </c>
      <c r="D108" s="93" t="str">
        <f t="shared" si="4"/>
        <v>李*珍</v>
      </c>
      <c r="E108" s="21" t="s">
        <v>21</v>
      </c>
      <c r="F108" s="105" t="s">
        <v>1702</v>
      </c>
      <c r="G108" s="70" t="str">
        <f t="shared" si="5"/>
        <v>3504281960****0021</v>
      </c>
      <c r="H108" s="70"/>
      <c r="I108" s="70"/>
      <c r="J108" s="70"/>
      <c r="K108" s="70"/>
      <c r="L108" s="70"/>
      <c r="M108" s="70"/>
      <c r="N108" s="70"/>
    </row>
    <row r="109" spans="1:14" ht="39" customHeight="1">
      <c r="A109" s="102"/>
      <c r="B109" s="70"/>
      <c r="C109" s="104" t="s">
        <v>1703</v>
      </c>
      <c r="D109" s="93" t="str">
        <f t="shared" si="4"/>
        <v>郭*兴</v>
      </c>
      <c r="E109" s="21" t="s">
        <v>34</v>
      </c>
      <c r="F109" s="105" t="s">
        <v>1704</v>
      </c>
      <c r="G109" s="70" t="str">
        <f t="shared" si="5"/>
        <v>3504281980****0016</v>
      </c>
      <c r="H109" s="70"/>
      <c r="I109" s="70"/>
      <c r="J109" s="70"/>
      <c r="K109" s="70"/>
      <c r="L109" s="70"/>
      <c r="M109" s="70"/>
      <c r="N109" s="70"/>
    </row>
    <row r="110" spans="1:14" ht="24.75" customHeight="1">
      <c r="A110" s="98">
        <v>60</v>
      </c>
      <c r="B110" s="70">
        <v>610</v>
      </c>
      <c r="C110" s="99" t="s">
        <v>1705</v>
      </c>
      <c r="D110" s="93" t="str">
        <f t="shared" si="4"/>
        <v>周*旺</v>
      </c>
      <c r="E110" s="21" t="s">
        <v>28</v>
      </c>
      <c r="F110" s="100" t="s">
        <v>1706</v>
      </c>
      <c r="G110" s="70" t="str">
        <f t="shared" si="5"/>
        <v>3504281968****0019</v>
      </c>
      <c r="H110" s="70">
        <v>2</v>
      </c>
      <c r="I110" s="70">
        <v>46</v>
      </c>
      <c r="J110" s="70">
        <v>86</v>
      </c>
      <c r="K110" s="70" t="s">
        <v>272</v>
      </c>
      <c r="L110" s="130"/>
      <c r="M110" s="70" t="s">
        <v>19</v>
      </c>
      <c r="N110" s="70" t="s">
        <v>1707</v>
      </c>
    </row>
    <row r="111" spans="1:14" ht="24.75" customHeight="1">
      <c r="A111" s="98"/>
      <c r="B111" s="137"/>
      <c r="C111" s="137" t="s">
        <v>1708</v>
      </c>
      <c r="D111" s="138" t="str">
        <f t="shared" si="4"/>
        <v>陈*榕</v>
      </c>
      <c r="E111" s="137" t="s">
        <v>21</v>
      </c>
      <c r="F111" s="483" t="s">
        <v>1709</v>
      </c>
      <c r="G111" s="137" t="str">
        <f t="shared" si="5"/>
        <v>3504281967****0021</v>
      </c>
      <c r="H111" s="137"/>
      <c r="I111" s="137"/>
      <c r="J111" s="137"/>
      <c r="K111" s="137"/>
      <c r="L111" s="154"/>
      <c r="M111" s="137"/>
      <c r="N111" s="137"/>
    </row>
    <row r="112" spans="1:14" ht="24.75" customHeight="1">
      <c r="A112" s="37" t="s">
        <v>267</v>
      </c>
      <c r="B112" s="38"/>
      <c r="C112" s="140"/>
      <c r="D112" s="140"/>
      <c r="E112" s="39"/>
      <c r="F112" s="39"/>
      <c r="G112" s="40"/>
      <c r="H112" s="40">
        <f>SUM(H5:H111)</f>
        <v>107</v>
      </c>
      <c r="I112" s="39"/>
      <c r="J112" s="39">
        <f>SUM(J5:J111)</f>
        <v>5322</v>
      </c>
      <c r="K112" s="155"/>
      <c r="L112" s="156"/>
      <c r="M112" s="157"/>
      <c r="N112" s="39"/>
    </row>
    <row r="113" ht="15">
      <c r="L113" s="158"/>
    </row>
    <row r="114" ht="15">
      <c r="L114" s="1"/>
    </row>
  </sheetData>
  <sheetProtection/>
  <mergeCells count="310">
    <mergeCell ref="A1:N1"/>
    <mergeCell ref="A2:N2"/>
    <mergeCell ref="A3:N3"/>
    <mergeCell ref="A112:B112"/>
    <mergeCell ref="A5:A7"/>
    <mergeCell ref="A8:A10"/>
    <mergeCell ref="A11:A13"/>
    <mergeCell ref="A18:A19"/>
    <mergeCell ref="A20:A21"/>
    <mergeCell ref="A22:A23"/>
    <mergeCell ref="A24:A25"/>
    <mergeCell ref="A26:A27"/>
    <mergeCell ref="A28:A29"/>
    <mergeCell ref="A34:A37"/>
    <mergeCell ref="A38:A39"/>
    <mergeCell ref="A41:A43"/>
    <mergeCell ref="A44:A45"/>
    <mergeCell ref="A46:A47"/>
    <mergeCell ref="A52:A54"/>
    <mergeCell ref="A55:A56"/>
    <mergeCell ref="A57:A58"/>
    <mergeCell ref="A59:A61"/>
    <mergeCell ref="A62:A63"/>
    <mergeCell ref="A64:A65"/>
    <mergeCell ref="A70:A71"/>
    <mergeCell ref="A72:A73"/>
    <mergeCell ref="A74:A75"/>
    <mergeCell ref="A76:A78"/>
    <mergeCell ref="A79:A81"/>
    <mergeCell ref="A82:A83"/>
    <mergeCell ref="A87:A88"/>
    <mergeCell ref="A89:A90"/>
    <mergeCell ref="A93:A94"/>
    <mergeCell ref="A95:A96"/>
    <mergeCell ref="A97:A99"/>
    <mergeCell ref="A104:A106"/>
    <mergeCell ref="A107:A109"/>
    <mergeCell ref="A110:A111"/>
    <mergeCell ref="B5:B7"/>
    <mergeCell ref="B8:B10"/>
    <mergeCell ref="B11:B13"/>
    <mergeCell ref="B18:B19"/>
    <mergeCell ref="B20:B21"/>
    <mergeCell ref="B22:B23"/>
    <mergeCell ref="B24:B25"/>
    <mergeCell ref="B26:B27"/>
    <mergeCell ref="B28:B29"/>
    <mergeCell ref="B34:B37"/>
    <mergeCell ref="B38:B39"/>
    <mergeCell ref="B41:B43"/>
    <mergeCell ref="B44:B45"/>
    <mergeCell ref="B46:B47"/>
    <mergeCell ref="B52:B54"/>
    <mergeCell ref="B55:B56"/>
    <mergeCell ref="B57:B58"/>
    <mergeCell ref="B59:B61"/>
    <mergeCell ref="B62:B63"/>
    <mergeCell ref="B64:B65"/>
    <mergeCell ref="B70:B71"/>
    <mergeCell ref="B72:B73"/>
    <mergeCell ref="B74:B75"/>
    <mergeCell ref="B76:B78"/>
    <mergeCell ref="B79:B81"/>
    <mergeCell ref="B82:B83"/>
    <mergeCell ref="B87:B88"/>
    <mergeCell ref="B89:B90"/>
    <mergeCell ref="B93:B94"/>
    <mergeCell ref="B95:B96"/>
    <mergeCell ref="B97:B99"/>
    <mergeCell ref="B104:B106"/>
    <mergeCell ref="B107:B109"/>
    <mergeCell ref="B110:B111"/>
    <mergeCell ref="H5:H7"/>
    <mergeCell ref="H8:H10"/>
    <mergeCell ref="H11:H13"/>
    <mergeCell ref="H18:H19"/>
    <mergeCell ref="H20:H21"/>
    <mergeCell ref="H22:H23"/>
    <mergeCell ref="H24:H25"/>
    <mergeCell ref="H26:H27"/>
    <mergeCell ref="H28:H29"/>
    <mergeCell ref="H34:H37"/>
    <mergeCell ref="H38:H39"/>
    <mergeCell ref="H41:H43"/>
    <mergeCell ref="H44:H45"/>
    <mergeCell ref="H46:H47"/>
    <mergeCell ref="H52:H54"/>
    <mergeCell ref="H55:H56"/>
    <mergeCell ref="H57:H58"/>
    <mergeCell ref="H59:H61"/>
    <mergeCell ref="H62:H63"/>
    <mergeCell ref="H64:H65"/>
    <mergeCell ref="H70:H71"/>
    <mergeCell ref="H72:H73"/>
    <mergeCell ref="H74:H75"/>
    <mergeCell ref="H76:H78"/>
    <mergeCell ref="H79:H81"/>
    <mergeCell ref="H82:H83"/>
    <mergeCell ref="H87:H88"/>
    <mergeCell ref="H89:H90"/>
    <mergeCell ref="H93:H94"/>
    <mergeCell ref="H95:H96"/>
    <mergeCell ref="H97:H99"/>
    <mergeCell ref="H104:H106"/>
    <mergeCell ref="H107:H109"/>
    <mergeCell ref="H110:H111"/>
    <mergeCell ref="I5:I7"/>
    <mergeCell ref="I8:I10"/>
    <mergeCell ref="I11:I13"/>
    <mergeCell ref="I18:I19"/>
    <mergeCell ref="I20:I21"/>
    <mergeCell ref="I22:I23"/>
    <mergeCell ref="I24:I25"/>
    <mergeCell ref="I26:I27"/>
    <mergeCell ref="I28:I29"/>
    <mergeCell ref="I34:I37"/>
    <mergeCell ref="I38:I39"/>
    <mergeCell ref="I41:I43"/>
    <mergeCell ref="I44:I45"/>
    <mergeCell ref="I46:I47"/>
    <mergeCell ref="I52:I54"/>
    <mergeCell ref="I55:I56"/>
    <mergeCell ref="I57:I58"/>
    <mergeCell ref="I59:I61"/>
    <mergeCell ref="I62:I63"/>
    <mergeCell ref="I64:I65"/>
    <mergeCell ref="I70:I71"/>
    <mergeCell ref="I72:I73"/>
    <mergeCell ref="I74:I75"/>
    <mergeCell ref="I76:I78"/>
    <mergeCell ref="I79:I81"/>
    <mergeCell ref="I82:I83"/>
    <mergeCell ref="I87:I88"/>
    <mergeCell ref="I89:I90"/>
    <mergeCell ref="I93:I94"/>
    <mergeCell ref="I95:I96"/>
    <mergeCell ref="I97:I99"/>
    <mergeCell ref="I104:I106"/>
    <mergeCell ref="I107:I109"/>
    <mergeCell ref="I110:I111"/>
    <mergeCell ref="J5:J7"/>
    <mergeCell ref="J8:J10"/>
    <mergeCell ref="J11:J13"/>
    <mergeCell ref="J18:J19"/>
    <mergeCell ref="J20:J21"/>
    <mergeCell ref="J22:J23"/>
    <mergeCell ref="J24:J25"/>
    <mergeCell ref="J26:J27"/>
    <mergeCell ref="J28:J29"/>
    <mergeCell ref="J34:J37"/>
    <mergeCell ref="J38:J39"/>
    <mergeCell ref="J41:J43"/>
    <mergeCell ref="J44:J45"/>
    <mergeCell ref="J46:J47"/>
    <mergeCell ref="J52:J54"/>
    <mergeCell ref="J55:J56"/>
    <mergeCell ref="J57:J58"/>
    <mergeCell ref="J59:J61"/>
    <mergeCell ref="J62:J63"/>
    <mergeCell ref="J64:J65"/>
    <mergeCell ref="J70:J71"/>
    <mergeCell ref="J72:J73"/>
    <mergeCell ref="J74:J75"/>
    <mergeCell ref="J76:J78"/>
    <mergeCell ref="J79:J81"/>
    <mergeCell ref="J82:J83"/>
    <mergeCell ref="J87:J88"/>
    <mergeCell ref="J89:J90"/>
    <mergeCell ref="J93:J94"/>
    <mergeCell ref="J95:J96"/>
    <mergeCell ref="J97:J99"/>
    <mergeCell ref="J104:J106"/>
    <mergeCell ref="J107:J109"/>
    <mergeCell ref="J110:J111"/>
    <mergeCell ref="K5:K7"/>
    <mergeCell ref="K8:K10"/>
    <mergeCell ref="K11:K13"/>
    <mergeCell ref="K18:K19"/>
    <mergeCell ref="K20:K21"/>
    <mergeCell ref="K22:K23"/>
    <mergeCell ref="K24:K25"/>
    <mergeCell ref="K26:K27"/>
    <mergeCell ref="K28:K29"/>
    <mergeCell ref="K34:K37"/>
    <mergeCell ref="K38:K39"/>
    <mergeCell ref="K41:K43"/>
    <mergeCell ref="K44:K45"/>
    <mergeCell ref="K46:K47"/>
    <mergeCell ref="K52:K54"/>
    <mergeCell ref="K55:K56"/>
    <mergeCell ref="K57:K58"/>
    <mergeCell ref="K59:K61"/>
    <mergeCell ref="K62:K63"/>
    <mergeCell ref="K64:K65"/>
    <mergeCell ref="K70:K71"/>
    <mergeCell ref="K72:K73"/>
    <mergeCell ref="K74:K75"/>
    <mergeCell ref="K76:K78"/>
    <mergeCell ref="K79:K81"/>
    <mergeCell ref="K82:K83"/>
    <mergeCell ref="K87:K88"/>
    <mergeCell ref="K89:K90"/>
    <mergeCell ref="K93:K94"/>
    <mergeCell ref="K95:K96"/>
    <mergeCell ref="K97:K99"/>
    <mergeCell ref="K104:K106"/>
    <mergeCell ref="K107:K109"/>
    <mergeCell ref="K110:K111"/>
    <mergeCell ref="L5:L7"/>
    <mergeCell ref="L8:L10"/>
    <mergeCell ref="L11:L13"/>
    <mergeCell ref="L18:L19"/>
    <mergeCell ref="L20:L21"/>
    <mergeCell ref="L22:L23"/>
    <mergeCell ref="L24:L25"/>
    <mergeCell ref="L26:L27"/>
    <mergeCell ref="L28:L29"/>
    <mergeCell ref="L34:L37"/>
    <mergeCell ref="L38:L39"/>
    <mergeCell ref="L41:L43"/>
    <mergeCell ref="L44:L45"/>
    <mergeCell ref="L46:L47"/>
    <mergeCell ref="L52:L54"/>
    <mergeCell ref="L55:L56"/>
    <mergeCell ref="L57:L58"/>
    <mergeCell ref="L59:L61"/>
    <mergeCell ref="L62:L63"/>
    <mergeCell ref="L64:L65"/>
    <mergeCell ref="L70:L71"/>
    <mergeCell ref="L72:L73"/>
    <mergeCell ref="L74:L75"/>
    <mergeCell ref="L76:L78"/>
    <mergeCell ref="L79:L81"/>
    <mergeCell ref="L82:L83"/>
    <mergeCell ref="L87:L88"/>
    <mergeCell ref="L89:L90"/>
    <mergeCell ref="L93:L94"/>
    <mergeCell ref="L95:L96"/>
    <mergeCell ref="L97:L99"/>
    <mergeCell ref="L104:L106"/>
    <mergeCell ref="L107:L109"/>
    <mergeCell ref="L110:L111"/>
    <mergeCell ref="M5:M7"/>
    <mergeCell ref="M8:M10"/>
    <mergeCell ref="M11:M13"/>
    <mergeCell ref="M18:M19"/>
    <mergeCell ref="M20:M21"/>
    <mergeCell ref="M22:M23"/>
    <mergeCell ref="M24:M25"/>
    <mergeCell ref="M26:M27"/>
    <mergeCell ref="M28:M29"/>
    <mergeCell ref="M34:M37"/>
    <mergeCell ref="M38:M39"/>
    <mergeCell ref="M41:M43"/>
    <mergeCell ref="M44:M45"/>
    <mergeCell ref="M46:M47"/>
    <mergeCell ref="M52:M54"/>
    <mergeCell ref="M55:M56"/>
    <mergeCell ref="M57:M58"/>
    <mergeCell ref="M59:M61"/>
    <mergeCell ref="M62:M63"/>
    <mergeCell ref="M64:M65"/>
    <mergeCell ref="M70:M71"/>
    <mergeCell ref="M72:M73"/>
    <mergeCell ref="M74:M75"/>
    <mergeCell ref="M76:M78"/>
    <mergeCell ref="M79:M81"/>
    <mergeCell ref="M82:M83"/>
    <mergeCell ref="M87:M88"/>
    <mergeCell ref="M89:M90"/>
    <mergeCell ref="M93:M94"/>
    <mergeCell ref="M95:M96"/>
    <mergeCell ref="M97:M99"/>
    <mergeCell ref="M104:M106"/>
    <mergeCell ref="M107:M109"/>
    <mergeCell ref="M110:M111"/>
    <mergeCell ref="N5:N7"/>
    <mergeCell ref="N8:N10"/>
    <mergeCell ref="N11:N13"/>
    <mergeCell ref="N18:N19"/>
    <mergeCell ref="N20:N21"/>
    <mergeCell ref="N22:N23"/>
    <mergeCell ref="N24:N25"/>
    <mergeCell ref="N26:N27"/>
    <mergeCell ref="N28:N29"/>
    <mergeCell ref="N34:N37"/>
    <mergeCell ref="N38:N39"/>
    <mergeCell ref="N41:N43"/>
    <mergeCell ref="N44:N45"/>
    <mergeCell ref="N46:N47"/>
    <mergeCell ref="N52:N54"/>
    <mergeCell ref="N55:N56"/>
    <mergeCell ref="N57:N58"/>
    <mergeCell ref="N59:N61"/>
    <mergeCell ref="N62:N63"/>
    <mergeCell ref="N64:N65"/>
    <mergeCell ref="N70:N71"/>
    <mergeCell ref="N72:N73"/>
    <mergeCell ref="N74:N75"/>
    <mergeCell ref="N76:N78"/>
    <mergeCell ref="N79:N81"/>
    <mergeCell ref="N82:N83"/>
    <mergeCell ref="N87:N88"/>
    <mergeCell ref="N89:N90"/>
    <mergeCell ref="N93:N94"/>
    <mergeCell ref="N95:N96"/>
    <mergeCell ref="N97:N99"/>
    <mergeCell ref="N104:N106"/>
    <mergeCell ref="N107:N109"/>
    <mergeCell ref="N110:N111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2020-11-13T02:36:01Z</dcterms:created>
  <dcterms:modified xsi:type="dcterms:W3CDTF">2022-08-31T02:23:38Z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AD9B274C65AA47F2A3564FF58F0091B5</vt:lpwstr>
  </property>
  <property fmtid="{D5CDD505-2E9C-101B-9397-08002B2CF9AE}" pid="5" name="commonda">
    <vt:lpwstr>eyJoZGlkIjoiNDEzYzcwZGYxN2VjOWI4NjBjMjU1MzA2Mzk3ZGViMmEifQ==</vt:lpwstr>
  </property>
</Properties>
</file>